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営業推進\0020_カスタムフェア\2025\"/>
    </mc:Choice>
  </mc:AlternateContent>
  <xr:revisionPtr revIDLastSave="0" documentId="13_ncr:1_{9AB647C3-0344-44AD-A4EE-550D7BC8613C}" xr6:coauthVersionLast="36" xr6:coauthVersionMax="47" xr10:uidLastSave="{00000000-0000-0000-0000-000000000000}"/>
  <bookViews>
    <workbookView xWindow="0" yWindow="0" windowWidth="23040" windowHeight="9810" xr2:uid="{ACC452AB-DDAC-45DA-A12F-286C475EA8E3}"/>
  </bookViews>
  <sheets>
    <sheet name="受注フォーマットDM用" sheetId="1" r:id="rId1"/>
    <sheet name="記入例（お客様用）" sheetId="2" r:id="rId2"/>
    <sheet name="記入例（店舗用）" sheetId="3" r:id="rId3"/>
  </sheets>
  <externalReferences>
    <externalReference r:id="rId4"/>
  </externalReferences>
  <definedNames>
    <definedName name="Bango">[1]名簿!$B$3:$B$25</definedName>
    <definedName name="j_0002020000090" localSheetId="1">#REF!</definedName>
    <definedName name="j_0002020000090" localSheetId="2">#REF!</definedName>
    <definedName name="j_0002020000090">#REF!</definedName>
    <definedName name="j_0002020000091" localSheetId="1">#REF!</definedName>
    <definedName name="j_0002020000091" localSheetId="2">#REF!</definedName>
    <definedName name="j_0002020000091">#REF!</definedName>
    <definedName name="j_0002020000092" localSheetId="1">#REF!</definedName>
    <definedName name="j_0002020000092" localSheetId="2">#REF!</definedName>
    <definedName name="j_0002020000092">#REF!</definedName>
    <definedName name="j_0002020000093" localSheetId="1">#REF!</definedName>
    <definedName name="j_0002020000093" localSheetId="2">#REF!</definedName>
    <definedName name="j_0002020000093">#REF!</definedName>
    <definedName name="j_0002020000094" localSheetId="1">#REF!</definedName>
    <definedName name="j_0002020000094" localSheetId="2">#REF!</definedName>
    <definedName name="j_0002020000094">#REF!</definedName>
    <definedName name="j_0002020001678" localSheetId="1">#REF!</definedName>
    <definedName name="j_0002020001678" localSheetId="2">#REF!</definedName>
    <definedName name="j_0002020001678">#REF!</definedName>
    <definedName name="j_0002020002047" localSheetId="1">#REF!</definedName>
    <definedName name="j_0002020002047" localSheetId="2">#REF!</definedName>
    <definedName name="j_0002020002047">#REF!</definedName>
    <definedName name="j_0002020002050" localSheetId="1">#REF!</definedName>
    <definedName name="j_0002020002050" localSheetId="2">#REF!</definedName>
    <definedName name="j_0002020002050">#REF!</definedName>
    <definedName name="j_0002020002404" localSheetId="1">#REF!</definedName>
    <definedName name="j_0002020002404" localSheetId="2">#REF!</definedName>
    <definedName name="j_0002020002404">#REF!</definedName>
    <definedName name="j_0002020002405" localSheetId="1">#REF!</definedName>
    <definedName name="j_0002020002405" localSheetId="2">#REF!</definedName>
    <definedName name="j_0002020002405">#REF!</definedName>
    <definedName name="j_0002020005316" localSheetId="1">#REF!</definedName>
    <definedName name="j_0002020005316" localSheetId="2">#REF!</definedName>
    <definedName name="j_0002020005316">#REF!</definedName>
    <definedName name="j_0002020006131" localSheetId="1">#REF!</definedName>
    <definedName name="j_0002020006131" localSheetId="2">#REF!</definedName>
    <definedName name="j_0002020006131">#REF!</definedName>
    <definedName name="j_0002020006400" localSheetId="1">#REF!</definedName>
    <definedName name="j_0002020006400" localSheetId="2">#REF!</definedName>
    <definedName name="j_0002020006400">#REF!</definedName>
    <definedName name="j_0002020006401" localSheetId="1">#REF!</definedName>
    <definedName name="j_0002020006401" localSheetId="2">#REF!</definedName>
    <definedName name="j_0002020006401">#REF!</definedName>
    <definedName name="j_0002020006402" localSheetId="1">#REF!</definedName>
    <definedName name="j_0002020006402" localSheetId="2">#REF!</definedName>
    <definedName name="j_0002020006402">#REF!</definedName>
    <definedName name="j_0002020007428" localSheetId="1">#REF!</definedName>
    <definedName name="j_0002020007428" localSheetId="2">#REF!</definedName>
    <definedName name="j_0002020007428">#REF!</definedName>
    <definedName name="j_0002020007429" localSheetId="1">#REF!</definedName>
    <definedName name="j_0002020007429" localSheetId="2">#REF!</definedName>
    <definedName name="j_0002020007429">#REF!</definedName>
    <definedName name="j_0002020011522" localSheetId="1">#REF!</definedName>
    <definedName name="j_0002020011522" localSheetId="2">#REF!</definedName>
    <definedName name="j_0002020011522">#REF!</definedName>
    <definedName name="j_0002020011524" localSheetId="1">#REF!</definedName>
    <definedName name="j_0002020011524" localSheetId="2">#REF!</definedName>
    <definedName name="j_0002020011524">#REF!</definedName>
    <definedName name="j_0002020012376" localSheetId="1">#REF!</definedName>
    <definedName name="j_0002020012376" localSheetId="2">#REF!</definedName>
    <definedName name="j_0002020012376">#REF!</definedName>
    <definedName name="j_0002020014132" localSheetId="1">#REF!</definedName>
    <definedName name="j_0002020014132" localSheetId="2">#REF!</definedName>
    <definedName name="j_0002020014132">#REF!</definedName>
    <definedName name="j_0002020014157" localSheetId="1">#REF!</definedName>
    <definedName name="j_0002020014157" localSheetId="2">#REF!</definedName>
    <definedName name="j_0002020014157">#REF!</definedName>
    <definedName name="j_0002020014158" localSheetId="1">#REF!</definedName>
    <definedName name="j_0002020014158" localSheetId="2">#REF!</definedName>
    <definedName name="j_0002020014158">#REF!</definedName>
    <definedName name="j_0002020014198" localSheetId="1">#REF!</definedName>
    <definedName name="j_0002020014198" localSheetId="2">#REF!</definedName>
    <definedName name="j_0002020014198">#REF!</definedName>
    <definedName name="j_0002020014199" localSheetId="1">#REF!</definedName>
    <definedName name="j_0002020014199" localSheetId="2">#REF!</definedName>
    <definedName name="j_0002020014199">#REF!</definedName>
    <definedName name="j_0002020015886" localSheetId="1">#REF!</definedName>
    <definedName name="j_0002020015886" localSheetId="2">#REF!</definedName>
    <definedName name="j_0002020015886">#REF!</definedName>
    <definedName name="Mise" localSheetId="1">#REF!</definedName>
    <definedName name="Mise" localSheetId="2">#REF!</definedName>
    <definedName name="Mise">#REF!</definedName>
    <definedName name="_xlnm.Print_Area" localSheetId="1">'記入例（お客様用）'!$B$2:$L$45</definedName>
    <definedName name="_xlnm.Print_Area" localSheetId="2">'記入例（店舗用）'!$B$2:$L$45</definedName>
    <definedName name="_xlnm.Print_Area" localSheetId="0">受注フォーマットDM用!$B$2:$L$47</definedName>
    <definedName name="Shoku" localSheetId="1">#REF!</definedName>
    <definedName name="Shoku" localSheetId="2">#REF!</definedName>
    <definedName name="Shoku">#REF!</definedName>
    <definedName name="t_在庫検索_2" localSheetId="1">#REF!</definedName>
    <definedName name="t_在庫検索_2" localSheetId="2">#REF!</definedName>
    <definedName name="t_在庫検索_2">#REF!</definedName>
    <definedName name="クエリ2" localSheetId="1">#REF!</definedName>
    <definedName name="クエリ2" localSheetId="2">#REF!</definedName>
    <definedName name="クエリ2">#REF!</definedName>
    <definedName name="クエリ3" localSheetId="1">#REF!</definedName>
    <definedName name="クエリ3" localSheetId="2">#REF!</definedName>
    <definedName name="クエリ3">#REF!</definedName>
    <definedName name="クエリ5" localSheetId="1">#REF!</definedName>
    <definedName name="クエリ5" localSheetId="2">#REF!</definedName>
    <definedName name="クエリ5">#REF!</definedName>
    <definedName name="ほか" localSheetId="1">#REF!</definedName>
    <definedName name="ほか" localSheetId="2">#REF!</definedName>
    <definedName name="ほか">#REF!</definedName>
    <definedName name="今日現在" localSheetId="1">#REF!</definedName>
    <definedName name="今日現在" localSheetId="2">#REF!</definedName>
    <definedName name="今日現在">#REF!</definedName>
    <definedName name="在庫自社品番" localSheetId="1">#REF!</definedName>
    <definedName name="在庫自社品番" localSheetId="2">#REF!</definedName>
    <definedName name="在庫自社品番">#REF!</definedName>
    <definedName name="他" localSheetId="1">#REF!</definedName>
    <definedName name="他" localSheetId="2">#REF!</definedName>
    <definedName name="他">#REF!</definedName>
    <definedName name="棚卸数量差異リスト_JAN" localSheetId="1">#REF!</definedName>
    <definedName name="棚卸数量差異リスト_JAN" localSheetId="2">#REF!</definedName>
    <definedName name="棚卸数量差異リスト_JAN">#REF!</definedName>
    <definedName name="発注明細" localSheetId="1">#REF!</definedName>
    <definedName name="発注明細" localSheetId="2">#REF!</definedName>
    <definedName name="発注明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3" l="1"/>
  <c r="L26" i="3" s="1"/>
  <c r="J25" i="3"/>
  <c r="J26" i="3" s="1"/>
  <c r="K24" i="3"/>
  <c r="K23" i="3"/>
  <c r="K22" i="3"/>
  <c r="K21" i="3"/>
  <c r="K20" i="3"/>
  <c r="K19" i="3"/>
  <c r="K18" i="3"/>
  <c r="K17" i="3"/>
  <c r="K25" i="3" s="1"/>
  <c r="K26" i="3" s="1"/>
  <c r="L25" i="2"/>
  <c r="L26" i="2" s="1"/>
  <c r="J25" i="2"/>
  <c r="J26" i="2" s="1"/>
  <c r="K24" i="2"/>
  <c r="K23" i="2"/>
  <c r="K22" i="2"/>
  <c r="K21" i="2"/>
  <c r="K20" i="2"/>
  <c r="K19" i="2"/>
  <c r="K18" i="2"/>
  <c r="K17" i="2"/>
  <c r="K25" i="2" s="1"/>
  <c r="K26" i="2" s="1"/>
  <c r="L25" i="1" l="1"/>
  <c r="L26" i="1" s="1"/>
  <c r="J25" i="1"/>
  <c r="J26" i="1" s="1"/>
  <c r="K24" i="1"/>
  <c r="K23" i="1"/>
  <c r="K22" i="1"/>
  <c r="K21" i="1"/>
  <c r="K20" i="1"/>
  <c r="K19" i="1"/>
  <c r="K18" i="1"/>
  <c r="K17" i="1"/>
  <c r="K25" i="1" l="1"/>
  <c r="K26" i="1" s="1"/>
</calcChain>
</file>

<file path=xl/sharedStrings.xml><?xml version="1.0" encoding="utf-8"?>
<sst xmlns="http://schemas.openxmlformats.org/spreadsheetml/2006/main" count="244" uniqueCount="93">
  <si>
    <t>オーダー No.</t>
  </si>
  <si>
    <t>2025-2026　ウィンターカスタム・フェア　　オーダー専用フォーマット</t>
    <rPh sb="29" eb="31">
      <t>センヨウ</t>
    </rPh>
    <phoneticPr fontId="2"/>
  </si>
  <si>
    <t>※ご予約手順については別途記載の ”ご予約の流れ” をご確認ください。</t>
    <rPh sb="2" eb="4">
      <t>ヨヤク</t>
    </rPh>
    <rPh sb="4" eb="6">
      <t>テジュン</t>
    </rPh>
    <rPh sb="11" eb="13">
      <t>ベット</t>
    </rPh>
    <rPh sb="13" eb="15">
      <t>キサイ</t>
    </rPh>
    <rPh sb="19" eb="21">
      <t>ヨヤク</t>
    </rPh>
    <rPh sb="22" eb="23">
      <t>ナガ</t>
    </rPh>
    <rPh sb="28" eb="30">
      <t>カクニン</t>
    </rPh>
    <phoneticPr fontId="2"/>
  </si>
  <si>
    <t>・・・下記の太枠部分は、漏れなく記入ください。</t>
    <rPh sb="3" eb="5">
      <t>カキ</t>
    </rPh>
    <rPh sb="6" eb="8">
      <t>フトワク</t>
    </rPh>
    <rPh sb="8" eb="10">
      <t>ブブン</t>
    </rPh>
    <rPh sb="12" eb="13">
      <t>モ</t>
    </rPh>
    <rPh sb="16" eb="18">
      <t>キニュウ</t>
    </rPh>
    <phoneticPr fontId="2"/>
  </si>
  <si>
    <t>ご予約締切・・・2025年8月31日</t>
    <rPh sb="1" eb="3">
      <t>ヨヤク</t>
    </rPh>
    <rPh sb="3" eb="4">
      <t>シ</t>
    </rPh>
    <rPh sb="4" eb="5">
      <t>キ</t>
    </rPh>
    <rPh sb="12" eb="13">
      <t>ネン</t>
    </rPh>
    <rPh sb="14" eb="15">
      <t>ガツ</t>
    </rPh>
    <rPh sb="17" eb="18">
      <t>ニチ</t>
    </rPh>
    <phoneticPr fontId="2"/>
  </si>
  <si>
    <t>お名前</t>
    <rPh sb="1" eb="3">
      <t>ナマエ</t>
    </rPh>
    <phoneticPr fontId="2"/>
  </si>
  <si>
    <t>ふりがな　　　　　　</t>
    <phoneticPr fontId="2"/>
  </si>
  <si>
    <t>ご注文日</t>
    <rPh sb="1" eb="3">
      <t>チュウモン</t>
    </rPh>
    <rPh sb="3" eb="4">
      <t>ビ</t>
    </rPh>
    <phoneticPr fontId="2"/>
  </si>
  <si>
    <t>様</t>
    <rPh sb="0" eb="1">
      <t>サマ</t>
    </rPh>
    <phoneticPr fontId="2"/>
  </si>
  <si>
    <t>2025 年　    　月　    　日</t>
    <rPh sb="5" eb="6">
      <t>ネン</t>
    </rPh>
    <rPh sb="12" eb="13">
      <t>ガツ</t>
    </rPh>
    <rPh sb="19" eb="20">
      <t>ヒ</t>
    </rPh>
    <phoneticPr fontId="2"/>
  </si>
  <si>
    <t>TEL</t>
    <phoneticPr fontId="2"/>
  </si>
  <si>
    <t>携帯</t>
    <rPh sb="0" eb="2">
      <t>ケイタイ</t>
    </rPh>
    <phoneticPr fontId="2"/>
  </si>
  <si>
    <t>住所</t>
    <rPh sb="0" eb="2">
      <t>ジュウショ</t>
    </rPh>
    <phoneticPr fontId="2"/>
  </si>
  <si>
    <t>〒　</t>
    <phoneticPr fontId="2"/>
  </si>
  <si>
    <t>お引渡し希望店舗</t>
    <rPh sb="1" eb="3">
      <t>ヒキワタ</t>
    </rPh>
    <rPh sb="4" eb="6">
      <t>キボウ</t>
    </rPh>
    <rPh sb="6" eb="8">
      <t>テンポ</t>
    </rPh>
    <phoneticPr fontId="2"/>
  </si>
  <si>
    <t>担当スタッフ</t>
    <rPh sb="0" eb="2">
      <t>タントウ</t>
    </rPh>
    <phoneticPr fontId="2"/>
  </si>
  <si>
    <t>ブランド</t>
    <phoneticPr fontId="2"/>
  </si>
  <si>
    <t>ホームページ掲載商品</t>
    <rPh sb="6" eb="8">
      <t>ケイサイ</t>
    </rPh>
    <rPh sb="8" eb="10">
      <t>ショウヒン</t>
    </rPh>
    <phoneticPr fontId="2"/>
  </si>
  <si>
    <t>品番</t>
    <phoneticPr fontId="2"/>
  </si>
  <si>
    <t>品名</t>
    <phoneticPr fontId="2"/>
  </si>
  <si>
    <t>カラー</t>
    <phoneticPr fontId="2"/>
  </si>
  <si>
    <t>サイズ</t>
    <phoneticPr fontId="2"/>
  </si>
  <si>
    <t>メーカー価格</t>
    <rPh sb="4" eb="6">
      <t>カカク</t>
    </rPh>
    <phoneticPr fontId="2"/>
  </si>
  <si>
    <t>数量</t>
    <rPh sb="0" eb="2">
      <t>スウリョウ</t>
    </rPh>
    <phoneticPr fontId="2"/>
  </si>
  <si>
    <t>ご注文金額</t>
    <rPh sb="1" eb="3">
      <t>チュウモン</t>
    </rPh>
    <rPh sb="3" eb="5">
      <t>キンガク</t>
    </rPh>
    <phoneticPr fontId="2"/>
  </si>
  <si>
    <t>納品価格</t>
    <rPh sb="0" eb="2">
      <t>ノウヒン</t>
    </rPh>
    <rPh sb="2" eb="4">
      <t>カカク</t>
    </rPh>
    <phoneticPr fontId="2"/>
  </si>
  <si>
    <t>WEB受注の流れ</t>
    <rPh sb="3" eb="5">
      <t>ジュチュウ</t>
    </rPh>
    <rPh sb="6" eb="7">
      <t>ナガ</t>
    </rPh>
    <phoneticPr fontId="2"/>
  </si>
  <si>
    <t>ご注文番号</t>
    <phoneticPr fontId="2"/>
  </si>
  <si>
    <t>（税抜き）</t>
    <phoneticPr fontId="2"/>
  </si>
  <si>
    <t>・WEB上での商品確認、商品選定</t>
    <rPh sb="4" eb="5">
      <t>ジョウ</t>
    </rPh>
    <rPh sb="7" eb="9">
      <t>ショウヒン</t>
    </rPh>
    <rPh sb="9" eb="11">
      <t>カクニン</t>
    </rPh>
    <rPh sb="12" eb="14">
      <t>ショウヒン</t>
    </rPh>
    <rPh sb="14" eb="16">
      <t>センテイ</t>
    </rPh>
    <phoneticPr fontId="2"/>
  </si>
  <si>
    <t>・WEBオーダー専用フォーマットに漏れなく記入</t>
    <rPh sb="8" eb="10">
      <t>センヨウ</t>
    </rPh>
    <rPh sb="17" eb="18">
      <t>モ</t>
    </rPh>
    <rPh sb="21" eb="23">
      <t>キニュウ</t>
    </rPh>
    <phoneticPr fontId="2"/>
  </si>
  <si>
    <t>・注文専用アドレスにオーダー書を添付しメール送信</t>
    <rPh sb="1" eb="3">
      <t>チュウモン</t>
    </rPh>
    <rPh sb="3" eb="5">
      <t>センヨウ</t>
    </rPh>
    <rPh sb="14" eb="15">
      <t>ショ</t>
    </rPh>
    <rPh sb="16" eb="18">
      <t>テンプ</t>
    </rPh>
    <rPh sb="22" eb="24">
      <t>ソウシン</t>
    </rPh>
    <phoneticPr fontId="2"/>
  </si>
  <si>
    <t>・担当者より受注受付完了のご案内とともに、納品価格と納期のご連絡</t>
    <rPh sb="1" eb="4">
      <t>タントウシャ</t>
    </rPh>
    <rPh sb="6" eb="8">
      <t>ジュチュウ</t>
    </rPh>
    <rPh sb="8" eb="10">
      <t>ウケツケ</t>
    </rPh>
    <rPh sb="10" eb="12">
      <t>カンリョウ</t>
    </rPh>
    <rPh sb="14" eb="16">
      <t>アンナイ</t>
    </rPh>
    <rPh sb="21" eb="23">
      <t>ノウヒン</t>
    </rPh>
    <rPh sb="23" eb="25">
      <t>カカク</t>
    </rPh>
    <rPh sb="26" eb="28">
      <t>ノウキ</t>
    </rPh>
    <rPh sb="30" eb="32">
      <t>レンラク</t>
    </rPh>
    <phoneticPr fontId="2"/>
  </si>
  <si>
    <t>・お引渡し希望店舗に商品入荷後、お客様へご案内</t>
    <rPh sb="2" eb="4">
      <t>ヒキワタ</t>
    </rPh>
    <rPh sb="5" eb="7">
      <t>キボウ</t>
    </rPh>
    <rPh sb="7" eb="9">
      <t>テンポ</t>
    </rPh>
    <rPh sb="10" eb="12">
      <t>ショウヒン</t>
    </rPh>
    <rPh sb="12" eb="14">
      <t>ニュウカ</t>
    </rPh>
    <rPh sb="14" eb="15">
      <t>ゴ</t>
    </rPh>
    <rPh sb="17" eb="18">
      <t>キャク</t>
    </rPh>
    <rPh sb="18" eb="19">
      <t>サマ</t>
    </rPh>
    <rPh sb="21" eb="23">
      <t>アンナイ</t>
    </rPh>
    <phoneticPr fontId="2"/>
  </si>
  <si>
    <t>・店頭に来店いただき、お会計及び引渡し</t>
    <rPh sb="1" eb="3">
      <t>テントウ</t>
    </rPh>
    <rPh sb="4" eb="6">
      <t>ライテン</t>
    </rPh>
    <rPh sb="12" eb="14">
      <t>カイケイ</t>
    </rPh>
    <rPh sb="14" eb="15">
      <t>オヨ</t>
    </rPh>
    <rPh sb="16" eb="18">
      <t>ヒキワタ</t>
    </rPh>
    <phoneticPr fontId="2"/>
  </si>
  <si>
    <t>・完了</t>
    <rPh sb="1" eb="3">
      <t>カンリョウ</t>
    </rPh>
    <phoneticPr fontId="2"/>
  </si>
  <si>
    <t>ご注文合計金額（税抜き）</t>
    <rPh sb="1" eb="3">
      <t>チュウモン</t>
    </rPh>
    <rPh sb="3" eb="5">
      <t>ゴウケイ</t>
    </rPh>
    <rPh sb="5" eb="7">
      <t>キンガク</t>
    </rPh>
    <rPh sb="8" eb="9">
      <t>ゼイ</t>
    </rPh>
    <rPh sb="9" eb="10">
      <t>ヌ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</si>
  <si>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</si>
  <si>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特記事項：</t>
    <rPh sb="0" eb="2">
      <t>トッキ</t>
    </rPh>
    <rPh sb="2" eb="4">
      <t>ジコウ</t>
    </rPh>
    <phoneticPr fontId="2"/>
  </si>
  <si>
    <t>＊納品価格、納期等は担当者よりご連絡させていただきます。</t>
    <rPh sb="1" eb="3">
      <t>ノウヒン</t>
    </rPh>
    <rPh sb="3" eb="5">
      <t>カカク</t>
    </rPh>
    <rPh sb="6" eb="8">
      <t>ノウキ</t>
    </rPh>
    <rPh sb="8" eb="9">
      <t>トウ</t>
    </rPh>
    <rPh sb="10" eb="13">
      <t>タントウシャ</t>
    </rPh>
    <rPh sb="16" eb="18">
      <t>レンラク</t>
    </rPh>
    <phoneticPr fontId="2"/>
  </si>
  <si>
    <t>■個人情報の取り扱いついて</t>
    <rPh sb="1" eb="3">
      <t>コジン</t>
    </rPh>
    <rPh sb="3" eb="5">
      <t>ジョウホウ</t>
    </rPh>
    <rPh sb="6" eb="9">
      <t>トリアツカ</t>
    </rPh>
    <phoneticPr fontId="2"/>
  </si>
  <si>
    <t>■ご連絡先</t>
    <rPh sb="2" eb="4">
      <t>レンラク</t>
    </rPh>
    <rPh sb="4" eb="5">
      <t>サキ</t>
    </rPh>
    <phoneticPr fontId="2"/>
  </si>
  <si>
    <t>お客様よりお預かりする個人情報は、ゼビオ株式会社ネクサスカンパニー（以下、当社）が</t>
    <rPh sb="0" eb="3">
      <t>オキャクサマ</t>
    </rPh>
    <rPh sb="6" eb="7">
      <t>アズ</t>
    </rPh>
    <rPh sb="11" eb="13">
      <t>コジン</t>
    </rPh>
    <rPh sb="13" eb="15">
      <t>ジョウホウ</t>
    </rPh>
    <rPh sb="20" eb="24">
      <t>カブシキガイシャ</t>
    </rPh>
    <rPh sb="34" eb="36">
      <t>イカ</t>
    </rPh>
    <phoneticPr fontId="2"/>
  </si>
  <si>
    <t>ご注文</t>
    <rPh sb="1" eb="3">
      <t>チュウモン</t>
    </rPh>
    <phoneticPr fontId="2"/>
  </si>
  <si>
    <t>nexas_winter-order@vic-nexas.com</t>
    <phoneticPr fontId="2"/>
  </si>
  <si>
    <t>責任を持って保管・管理させていただきます。</t>
    <rPh sb="6" eb="8">
      <t>ホカン</t>
    </rPh>
    <rPh sb="9" eb="11">
      <t>カンリ</t>
    </rPh>
    <phoneticPr fontId="2"/>
  </si>
  <si>
    <t>お悩み相談</t>
    <phoneticPr fontId="2"/>
  </si>
  <si>
    <t>nexas_winter-support@vic-nexas.com</t>
    <phoneticPr fontId="2"/>
  </si>
  <si>
    <t>■個人情報の利用について</t>
    <rPh sb="1" eb="3">
      <t>コジン</t>
    </rPh>
    <rPh sb="3" eb="5">
      <t>ジョウホウ</t>
    </rPh>
    <rPh sb="6" eb="8">
      <t>リヨウ</t>
    </rPh>
    <phoneticPr fontId="2"/>
  </si>
  <si>
    <t>店舗一覧</t>
    <rPh sb="0" eb="2">
      <t>テンポ</t>
    </rPh>
    <rPh sb="2" eb="4">
      <t>イチラン</t>
    </rPh>
    <phoneticPr fontId="2"/>
  </si>
  <si>
    <t>http://nexas-sports.jp/shopinfo/</t>
  </si>
  <si>
    <t>個人情報につきましては、当社自らが利用します。但し、以下のいずれかに該当する場合を除き、</t>
    <rPh sb="0" eb="2">
      <t>コジン</t>
    </rPh>
    <rPh sb="2" eb="4">
      <t>ジョウホウ</t>
    </rPh>
    <rPh sb="12" eb="14">
      <t>トウシャ</t>
    </rPh>
    <rPh sb="14" eb="15">
      <t>ミズカ</t>
    </rPh>
    <rPh sb="17" eb="19">
      <t>リヨウ</t>
    </rPh>
    <rPh sb="23" eb="24">
      <t>タダ</t>
    </rPh>
    <rPh sb="26" eb="28">
      <t>イカ</t>
    </rPh>
    <rPh sb="34" eb="36">
      <t>ガイトウ</t>
    </rPh>
    <rPh sb="38" eb="40">
      <t>バアイ</t>
    </rPh>
    <rPh sb="41" eb="42">
      <t>ノゾ</t>
    </rPh>
    <phoneticPr fontId="2"/>
  </si>
  <si>
    <t>当社を除く第三者に対し、ご記入いただいた個人情報を開示致しません。</t>
    <rPh sb="0" eb="2">
      <t>トウシャ</t>
    </rPh>
    <rPh sb="3" eb="4">
      <t>ノゾ</t>
    </rPh>
    <rPh sb="5" eb="8">
      <t>ダイサンシャ</t>
    </rPh>
    <rPh sb="9" eb="10">
      <t>タイ</t>
    </rPh>
    <rPh sb="12" eb="15">
      <t>ゴキニュウ</t>
    </rPh>
    <rPh sb="20" eb="22">
      <t>コジン</t>
    </rPh>
    <rPh sb="22" eb="24">
      <t>ジョウホウ</t>
    </rPh>
    <rPh sb="25" eb="27">
      <t>カイジ</t>
    </rPh>
    <rPh sb="27" eb="28">
      <t>イタ</t>
    </rPh>
    <phoneticPr fontId="2"/>
  </si>
  <si>
    <t>■2025-2026ウインターＮＥＷモデル早期ご予約 WEB展示会</t>
    <rPh sb="21" eb="23">
      <t>ソウキ</t>
    </rPh>
    <rPh sb="24" eb="26">
      <t>ヨヤク</t>
    </rPh>
    <rPh sb="30" eb="33">
      <t>テンジカイ</t>
    </rPh>
    <phoneticPr fontId="2"/>
  </si>
  <si>
    <t>１）お客様が事前に承諾された場合  ２）法律により開示が要求される場合</t>
    <rPh sb="3" eb="4">
      <t>キャク</t>
    </rPh>
    <rPh sb="4" eb="5">
      <t>サマ</t>
    </rPh>
    <rPh sb="6" eb="8">
      <t>ジゼン</t>
    </rPh>
    <rPh sb="9" eb="11">
      <t>ショウダク</t>
    </rPh>
    <rPh sb="14" eb="16">
      <t>バアイ</t>
    </rPh>
    <rPh sb="20" eb="22">
      <t>ホウリツ</t>
    </rPh>
    <rPh sb="25" eb="27">
      <t>カイジ</t>
    </rPh>
    <rPh sb="28" eb="30">
      <t>ヨウキュウ</t>
    </rPh>
    <rPh sb="33" eb="35">
      <t>バアイ</t>
    </rPh>
    <phoneticPr fontId="2"/>
  </si>
  <si>
    <t>３）お客様に本サービスを提供する上で必要となる業務委託先に開示する場合</t>
    <rPh sb="3" eb="4">
      <t>キャク</t>
    </rPh>
    <rPh sb="4" eb="5">
      <t>サマ</t>
    </rPh>
    <rPh sb="6" eb="7">
      <t>ホン</t>
    </rPh>
    <rPh sb="12" eb="14">
      <t>テイキョウ</t>
    </rPh>
    <rPh sb="16" eb="17">
      <t>ウエ</t>
    </rPh>
    <rPh sb="18" eb="20">
      <t>ヒツヨウ</t>
    </rPh>
    <rPh sb="23" eb="25">
      <t>ギョウム</t>
    </rPh>
    <rPh sb="25" eb="27">
      <t>イタク</t>
    </rPh>
    <rPh sb="27" eb="28">
      <t>サキ</t>
    </rPh>
    <rPh sb="29" eb="31">
      <t>カイジ</t>
    </rPh>
    <rPh sb="33" eb="35">
      <t>バアイ</t>
    </rPh>
    <phoneticPr fontId="2"/>
  </si>
  <si>
    <t>　 詳しくはこちら</t>
    <rPh sb="2" eb="3">
      <t>クワ</t>
    </rPh>
    <phoneticPr fontId="2"/>
  </si>
  <si>
    <t>■個人情報の利用目的について</t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</si>
  <si>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t>当社では、登録いただいた個人情報の利用目的は下記の通りになります。</t>
    <rPh sb="0" eb="2">
      <t>トウシャ</t>
    </rPh>
    <rPh sb="5" eb="7">
      <t>トウロク</t>
    </rPh>
    <rPh sb="12" eb="14">
      <t>コジン</t>
    </rPh>
    <rPh sb="14" eb="16">
      <t>ジョウホウ</t>
    </rPh>
    <rPh sb="17" eb="19">
      <t>リヨウ</t>
    </rPh>
    <rPh sb="19" eb="21">
      <t>モクテキ</t>
    </rPh>
    <rPh sb="22" eb="24">
      <t>カキ</t>
    </rPh>
    <rPh sb="25" eb="26">
      <t>トオ</t>
    </rPh>
    <phoneticPr fontId="2"/>
  </si>
  <si>
    <t>１）新商品・催事などの情報のご提供</t>
    <rPh sb="2" eb="5">
      <t>シンショウヒン</t>
    </rPh>
    <rPh sb="6" eb="7">
      <t>サイ</t>
    </rPh>
    <rPh sb="7" eb="8">
      <t>ジ</t>
    </rPh>
    <rPh sb="11" eb="13">
      <t>ジョウホウ</t>
    </rPh>
    <rPh sb="14" eb="17">
      <t>ゴテイキョウ</t>
    </rPh>
    <phoneticPr fontId="2"/>
  </si>
  <si>
    <t>２）ご承諾いただいたお客様にダイレクトメール、電話、ＦＡＸ、Ｅ－ｍａｉｌなどによるご案内</t>
    <rPh sb="2" eb="5">
      <t>ゴショウダク</t>
    </rPh>
    <rPh sb="10" eb="12">
      <t>オキャク</t>
    </rPh>
    <rPh sb="12" eb="13">
      <t>サマ</t>
    </rPh>
    <rPh sb="23" eb="25">
      <t>デンワ</t>
    </rPh>
    <rPh sb="41" eb="44">
      <t>ゴアンナイ</t>
    </rPh>
    <phoneticPr fontId="2"/>
  </si>
  <si>
    <t>３）お客様へのサービス向上を目的としたマーケティング活動およびデータ分析</t>
    <rPh sb="2" eb="5">
      <t>オキャクサマ</t>
    </rPh>
    <rPh sb="11" eb="13">
      <t>コウジョウ</t>
    </rPh>
    <rPh sb="14" eb="16">
      <t>モクテキ</t>
    </rPh>
    <rPh sb="26" eb="28">
      <t>カツドウ</t>
    </rPh>
    <rPh sb="34" eb="36">
      <t>ブンセキ</t>
    </rPh>
    <phoneticPr fontId="2"/>
  </si>
  <si>
    <t>オーダー No.</t>
    <phoneticPr fontId="2"/>
  </si>
  <si>
    <t>たけだ　たろう</t>
    <phoneticPr fontId="2"/>
  </si>
  <si>
    <t>武田　太郎</t>
    <rPh sb="0" eb="2">
      <t>タケダ</t>
    </rPh>
    <rPh sb="3" eb="5">
      <t>タロウ</t>
    </rPh>
    <phoneticPr fontId="2"/>
  </si>
  <si>
    <r>
      <t xml:space="preserve">2025 年　  </t>
    </r>
    <r>
      <rPr>
        <sz val="14"/>
        <color rgb="FFFF0000"/>
        <rFont val="Meiryo UI"/>
        <family val="3"/>
        <charset val="128"/>
      </rPr>
      <t xml:space="preserve"> 6</t>
    </r>
    <r>
      <rPr>
        <sz val="14"/>
        <rFont val="Meiryo UI"/>
        <family val="3"/>
        <charset val="128"/>
      </rPr>
      <t xml:space="preserve">　月　 </t>
    </r>
    <r>
      <rPr>
        <sz val="14"/>
        <color rgb="FFFF0000"/>
        <rFont val="Meiryo UI"/>
        <family val="3"/>
        <charset val="128"/>
      </rPr>
      <t xml:space="preserve"> 20</t>
    </r>
    <r>
      <rPr>
        <sz val="14"/>
        <rFont val="Meiryo UI"/>
        <family val="3"/>
        <charset val="128"/>
      </rPr>
      <t>　日</t>
    </r>
    <rPh sb="5" eb="6">
      <t>ネン</t>
    </rPh>
    <rPh sb="12" eb="13">
      <t>ガツ</t>
    </rPh>
    <rPh sb="19" eb="20">
      <t>ヒ</t>
    </rPh>
    <phoneticPr fontId="2"/>
  </si>
  <si>
    <t>019-648-7021</t>
    <phoneticPr fontId="2"/>
  </si>
  <si>
    <t>080-1234-5678</t>
    <phoneticPr fontId="2"/>
  </si>
  <si>
    <r>
      <t>〒　</t>
    </r>
    <r>
      <rPr>
        <sz val="11"/>
        <color rgb="FFFF0000"/>
        <rFont val="Meiryo UI"/>
        <family val="3"/>
        <charset val="128"/>
      </rPr>
      <t>020-0122</t>
    </r>
    <phoneticPr fontId="2"/>
  </si>
  <si>
    <t>岩手県盛岡市みたけ 2－8－40</t>
    <rPh sb="0" eb="3">
      <t>イワテケン</t>
    </rPh>
    <rPh sb="3" eb="6">
      <t>モリオカシ</t>
    </rPh>
    <phoneticPr fontId="2"/>
  </si>
  <si>
    <t>みたけ店</t>
    <rPh sb="3" eb="4">
      <t>テン</t>
    </rPh>
    <phoneticPr fontId="2"/>
  </si>
  <si>
    <t>ヘッド</t>
    <phoneticPr fontId="2"/>
  </si>
  <si>
    <t>HD-4</t>
    <phoneticPr fontId="2"/>
  </si>
  <si>
    <t>313220</t>
    <phoneticPr fontId="2"/>
  </si>
  <si>
    <t>WC REBELS E-SPEED PRO</t>
    <phoneticPr fontId="2"/>
  </si>
  <si>
    <t>YEL</t>
    <phoneticPr fontId="2"/>
  </si>
  <si>
    <t>170</t>
    <phoneticPr fontId="2"/>
  </si>
  <si>
    <t>デサント</t>
    <phoneticPr fontId="2"/>
  </si>
  <si>
    <t>D-21</t>
    <phoneticPr fontId="2"/>
  </si>
  <si>
    <t>DWUQJK51</t>
    <phoneticPr fontId="2"/>
  </si>
  <si>
    <t>S.I.O INSULATED JACKET</t>
    <phoneticPr fontId="2"/>
  </si>
  <si>
    <t>AQA</t>
    <phoneticPr fontId="2"/>
  </si>
  <si>
    <t>L</t>
    <phoneticPr fontId="2"/>
  </si>
  <si>
    <t>D-22</t>
    <phoneticPr fontId="2"/>
  </si>
  <si>
    <t>DWUQJD51</t>
    <phoneticPr fontId="2"/>
  </si>
  <si>
    <t>S.I.O INSULATED PANTS</t>
    <phoneticPr fontId="2"/>
  </si>
  <si>
    <t>スキー板のみ、11月受け取り希望。</t>
    <rPh sb="3" eb="4">
      <t>イタ</t>
    </rPh>
    <rPh sb="9" eb="10">
      <t>ガツ</t>
    </rPh>
    <rPh sb="10" eb="11">
      <t>ウ</t>
    </rPh>
    <rPh sb="12" eb="13">
      <t>ト</t>
    </rPh>
    <rPh sb="14" eb="16">
      <t>キボウ</t>
    </rPh>
    <phoneticPr fontId="2"/>
  </si>
  <si>
    <t>みたけ店　○○さん対応希望。</t>
    <rPh sb="3" eb="4">
      <t>テン</t>
    </rPh>
    <rPh sb="9" eb="11">
      <t>タイオウ</t>
    </rPh>
    <rPh sb="11" eb="13">
      <t>キボウ</t>
    </rPh>
    <phoneticPr fontId="2"/>
  </si>
  <si>
    <t>お客様よりお預かりする個人情報は、株式会社ヴィクトリア ネクサスカンパニー（以下、当社）が</t>
    <rPh sb="0" eb="3">
      <t>オキャクサマ</t>
    </rPh>
    <rPh sb="6" eb="7">
      <t>アズ</t>
    </rPh>
    <rPh sb="11" eb="13">
      <t>コジン</t>
    </rPh>
    <rPh sb="13" eb="15">
      <t>ジョウホウ</t>
    </rPh>
    <rPh sb="17" eb="21">
      <t>カブシキガイシャ</t>
    </rPh>
    <rPh sb="38" eb="40">
      <t>イカ</t>
    </rPh>
    <phoneticPr fontId="2"/>
  </si>
  <si>
    <t>ご予約</t>
    <rPh sb="1" eb="3">
      <t>ヨヤク</t>
    </rPh>
    <phoneticPr fontId="2"/>
  </si>
  <si>
    <t>■個人情報の利用について利用目的について</t>
    <rPh sb="1" eb="3">
      <t>コジン</t>
    </rPh>
    <rPh sb="3" eb="5">
      <t>ジョウホウ</t>
    </rPh>
    <rPh sb="6" eb="8">
      <t>リヨウ</t>
    </rPh>
    <rPh sb="12" eb="14">
      <t>リヨウ</t>
    </rPh>
    <rPh sb="14" eb="16">
      <t>モクテキ</t>
    </rPh>
    <phoneticPr fontId="2"/>
  </si>
  <si>
    <t>スキー板のみ、11月受け取り希望。　　　　　　　　　　　　　　　　　　　　　　　　　　　　　　　　　　　　　　　　　　　　　　　　　　納品予定：スキー板 11月</t>
    <rPh sb="3" eb="4">
      <t>イタ</t>
    </rPh>
    <rPh sb="9" eb="10">
      <t>ガツ</t>
    </rPh>
    <rPh sb="10" eb="11">
      <t>ウ</t>
    </rPh>
    <rPh sb="12" eb="13">
      <t>ト</t>
    </rPh>
    <rPh sb="14" eb="16">
      <t>キボウ</t>
    </rPh>
    <rPh sb="67" eb="69">
      <t>ノウヒン</t>
    </rPh>
    <rPh sb="69" eb="71">
      <t>ヨテイ</t>
    </rPh>
    <rPh sb="75" eb="76">
      <t>イタ</t>
    </rPh>
    <rPh sb="79" eb="80">
      <t>ガツ</t>
    </rPh>
    <phoneticPr fontId="2"/>
  </si>
  <si>
    <t>みたけ店　○○さん対応希望。　　　　　　　　　　　　　　　　　　　　　　　　　　　　　　　　　　　　　　　　　　　　　　　　　　　　　　　　　　　　スキーウエア 12月</t>
    <rPh sb="3" eb="4">
      <t>テン</t>
    </rPh>
    <rPh sb="9" eb="11">
      <t>タイオウ</t>
    </rPh>
    <rPh sb="11" eb="13">
      <t>キボウ</t>
    </rPh>
    <rPh sb="83" eb="8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</si>
</sst>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;"/>
    <numFmt numFmtId="177" formatCode="&quot;¥&quot;#,##0;[Red]&quot;¥&quot;\-#,##0;;"/>
  </numFmts>
  <fonts count="20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" fillId="0" borderId="21" xfId="0" applyNumberFormat="1" applyFont="1" applyBorder="1" applyAlignment="1">
      <alignment vertical="center"/>
    </xf>
    <xf numFmtId="49" fontId="1" fillId="0" borderId="22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49" fontId="1" fillId="0" borderId="23" xfId="0" applyNumberFormat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49" fontId="1" fillId="0" borderId="31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19" xfId="1" applyNumberFormat="1" applyFont="1" applyFill="1" applyBorder="1" applyAlignment="1">
      <alignment horizontal="right" vertical="center" shrinkToFit="1"/>
    </xf>
    <xf numFmtId="176" fontId="1" fillId="0" borderId="23" xfId="1" applyNumberFormat="1" applyFont="1" applyFill="1" applyBorder="1" applyAlignment="1">
      <alignment horizontal="right" vertical="center" shrinkToFit="1"/>
    </xf>
    <xf numFmtId="0" fontId="1" fillId="0" borderId="19" xfId="0" applyFont="1" applyBorder="1" applyAlignment="1">
      <alignment vertical="center"/>
    </xf>
    <xf numFmtId="176" fontId="5" fillId="0" borderId="13" xfId="0" applyNumberFormat="1" applyFont="1" applyBorder="1" applyAlignment="1">
      <alignment horizontal="center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177" fontId="5" fillId="0" borderId="19" xfId="1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30" xfId="0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right"/>
    </xf>
    <xf numFmtId="0" fontId="13" fillId="0" borderId="0" xfId="2" applyFill="1"/>
    <xf numFmtId="49" fontId="7" fillId="2" borderId="17" xfId="0" applyNumberFormat="1" applyFont="1" applyFill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38" fontId="1" fillId="2" borderId="34" xfId="1" applyFont="1" applyFill="1" applyBorder="1" applyAlignment="1">
      <alignment horizontal="right" vertical="center" shrinkToFit="1"/>
    </xf>
    <xf numFmtId="38" fontId="1" fillId="2" borderId="35" xfId="0" applyNumberFormat="1" applyFont="1" applyFill="1" applyBorder="1" applyAlignment="1">
      <alignment horizontal="center" vertical="center" shrinkToFit="1"/>
    </xf>
    <xf numFmtId="49" fontId="1" fillId="2" borderId="36" xfId="0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left" vertical="center" shrinkToFit="1"/>
    </xf>
    <xf numFmtId="38" fontId="1" fillId="2" borderId="19" xfId="1" applyFont="1" applyFill="1" applyBorder="1" applyAlignment="1">
      <alignment horizontal="right" vertical="center" shrinkToFit="1"/>
    </xf>
    <xf numFmtId="38" fontId="1" fillId="2" borderId="37" xfId="0" applyNumberFormat="1" applyFont="1" applyFill="1" applyBorder="1" applyAlignment="1">
      <alignment horizontal="center" vertical="center" shrinkToFit="1"/>
    </xf>
    <xf numFmtId="49" fontId="1" fillId="2" borderId="38" xfId="0" applyNumberFormat="1" applyFont="1" applyFill="1" applyBorder="1" applyAlignment="1">
      <alignment horizontal="center" vertical="center" shrinkToFit="1"/>
    </xf>
    <xf numFmtId="49" fontId="1" fillId="2" borderId="39" xfId="0" applyNumberFormat="1" applyFont="1" applyFill="1" applyBorder="1" applyAlignment="1">
      <alignment horizontal="center" vertical="center" shrinkToFit="1"/>
    </xf>
    <xf numFmtId="49" fontId="1" fillId="2" borderId="39" xfId="0" applyNumberFormat="1" applyFont="1" applyFill="1" applyBorder="1" applyAlignment="1">
      <alignment horizontal="left" vertical="center" shrinkToFit="1"/>
    </xf>
    <xf numFmtId="38" fontId="1" fillId="2" borderId="39" xfId="1" applyFont="1" applyFill="1" applyBorder="1" applyAlignment="1">
      <alignment horizontal="right" vertical="center" shrinkToFit="1"/>
    </xf>
    <xf numFmtId="38" fontId="1" fillId="2" borderId="40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49" fontId="1" fillId="0" borderId="51" xfId="0" applyNumberFormat="1" applyFont="1" applyBorder="1" applyAlignment="1">
      <alignment horizontal="center" vertical="center" shrinkToFit="1"/>
    </xf>
    <xf numFmtId="49" fontId="1" fillId="0" borderId="52" xfId="0" applyNumberFormat="1" applyFont="1" applyBorder="1" applyAlignment="1">
      <alignment horizontal="center" vertical="center" shrinkToFit="1"/>
    </xf>
    <xf numFmtId="49" fontId="17" fillId="2" borderId="53" xfId="0" applyNumberFormat="1" applyFont="1" applyFill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15" fillId="2" borderId="33" xfId="0" applyNumberFormat="1" applyFont="1" applyFill="1" applyBorder="1" applyAlignment="1">
      <alignment horizontal="center" vertical="center" shrinkToFit="1"/>
    </xf>
    <xf numFmtId="49" fontId="15" fillId="2" borderId="34" xfId="0" applyNumberFormat="1" applyFont="1" applyFill="1" applyBorder="1" applyAlignment="1">
      <alignment horizontal="center" vertical="center" shrinkToFit="1"/>
    </xf>
    <xf numFmtId="49" fontId="15" fillId="2" borderId="34" xfId="0" applyNumberFormat="1" applyFont="1" applyFill="1" applyBorder="1" applyAlignment="1">
      <alignment horizontal="left" vertical="center" shrinkToFit="1"/>
    </xf>
    <xf numFmtId="38" fontId="15" fillId="2" borderId="34" xfId="1" applyFont="1" applyFill="1" applyBorder="1" applyAlignment="1">
      <alignment horizontal="right" vertical="center" shrinkToFit="1"/>
    </xf>
    <xf numFmtId="38" fontId="15" fillId="2" borderId="35" xfId="0" applyNumberFormat="1" applyFont="1" applyFill="1" applyBorder="1" applyAlignment="1">
      <alignment horizontal="center" vertical="center" shrinkToFit="1"/>
    </xf>
    <xf numFmtId="49" fontId="15" fillId="2" borderId="36" xfId="0" applyNumberFormat="1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left" vertical="center" shrinkToFit="1"/>
    </xf>
    <xf numFmtId="38" fontId="15" fillId="2" borderId="19" xfId="1" applyFont="1" applyFill="1" applyBorder="1" applyAlignment="1">
      <alignment horizontal="right" vertical="center" shrinkToFit="1"/>
    </xf>
    <xf numFmtId="38" fontId="15" fillId="2" borderId="37" xfId="0" applyNumberFormat="1" applyFont="1" applyFill="1" applyBorder="1" applyAlignment="1">
      <alignment horizontal="center" vertical="center" shrinkToFit="1"/>
    </xf>
    <xf numFmtId="0" fontId="19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6" fillId="2" borderId="14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7" fillId="2" borderId="17" xfId="0" applyNumberFormat="1" applyFont="1" applyFill="1" applyBorder="1" applyAlignment="1">
      <alignment horizontal="center" vertical="center" shrinkToFit="1"/>
    </xf>
    <xf numFmtId="49" fontId="7" fillId="2" borderId="18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left" vertical="center" shrinkToFit="1"/>
    </xf>
    <xf numFmtId="49" fontId="1" fillId="2" borderId="7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Alignment="1">
      <alignment horizontal="left" vertical="center" shrinkToFit="1"/>
    </xf>
    <xf numFmtId="49" fontId="1" fillId="2" borderId="16" xfId="0" applyNumberFormat="1" applyFont="1" applyFill="1" applyBorder="1" applyAlignment="1">
      <alignment horizontal="left" vertical="center" shrinkToFit="1"/>
    </xf>
    <xf numFmtId="49" fontId="8" fillId="2" borderId="17" xfId="0" applyNumberFormat="1" applyFont="1" applyFill="1" applyBorder="1" applyAlignment="1">
      <alignment horizontal="left" vertical="center" shrinkToFit="1"/>
    </xf>
    <xf numFmtId="49" fontId="8" fillId="2" borderId="24" xfId="0" applyNumberFormat="1" applyFont="1" applyFill="1" applyBorder="1" applyAlignment="1">
      <alignment horizontal="left" vertical="center" shrinkToFit="1"/>
    </xf>
    <xf numFmtId="49" fontId="8" fillId="2" borderId="18" xfId="0" applyNumberFormat="1" applyFont="1" applyFill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left" vertical="center" shrinkToFit="1"/>
    </xf>
    <xf numFmtId="0" fontId="4" fillId="2" borderId="44" xfId="0" applyFont="1" applyFill="1" applyBorder="1" applyAlignment="1">
      <alignment horizontal="left" vertical="center" shrinkToFit="1"/>
    </xf>
    <xf numFmtId="0" fontId="4" fillId="2" borderId="45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49" fontId="15" fillId="2" borderId="9" xfId="0" applyNumberFormat="1" applyFont="1" applyFill="1" applyBorder="1" applyAlignment="1">
      <alignment horizontal="center" vertical="center" shrinkToFit="1"/>
    </xf>
    <xf numFmtId="49" fontId="16" fillId="2" borderId="15" xfId="0" applyNumberFormat="1" applyFont="1" applyFill="1" applyBorder="1" applyAlignment="1">
      <alignment horizontal="center" vertical="center" shrinkToFit="1"/>
    </xf>
    <xf numFmtId="49" fontId="16" fillId="2" borderId="14" xfId="0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center" vertical="center" shrinkToFit="1"/>
    </xf>
    <xf numFmtId="49" fontId="15" fillId="2" borderId="20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49" fontId="18" fillId="2" borderId="17" xfId="0" applyNumberFormat="1" applyFont="1" applyFill="1" applyBorder="1" applyAlignment="1">
      <alignment horizontal="left" vertical="center" shrinkToFit="1"/>
    </xf>
    <xf numFmtId="49" fontId="18" fillId="2" borderId="24" xfId="0" applyNumberFormat="1" applyFont="1" applyFill="1" applyBorder="1" applyAlignment="1">
      <alignment horizontal="left" vertical="center" shrinkToFit="1"/>
    </xf>
    <xf numFmtId="49" fontId="18" fillId="2" borderId="18" xfId="0" applyNumberFormat="1" applyFont="1" applyFill="1" applyBorder="1" applyAlignment="1">
      <alignment horizontal="left" vertical="center" shrinkToFit="1"/>
    </xf>
    <xf numFmtId="0" fontId="10" fillId="2" borderId="42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left" vertical="center" shrinkToFit="1"/>
    </xf>
    <xf numFmtId="0" fontId="10" fillId="2" borderId="48" xfId="0" applyFont="1" applyFill="1" applyBorder="1" applyAlignment="1">
      <alignment horizontal="left" vertical="center" shrinkToFit="1"/>
    </xf>
    <xf numFmtId="0" fontId="10" fillId="2" borderId="49" xfId="0" applyFont="1" applyFill="1" applyBorder="1" applyAlignment="1">
      <alignment horizontal="left" vertical="center" shrinkToFit="1"/>
    </xf>
    <xf numFmtId="0" fontId="10" fillId="2" borderId="50" xfId="0" applyFont="1" applyFill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508001</xdr:colOff>
      <xdr:row>44</xdr:row>
      <xdr:rowOff>63500</xdr:rowOff>
    </xdr:from>
    <xdr:to>
      <xdr:col>9</xdr:col>
      <xdr:colOff>537000</xdr:colOff>
      <xdr:row>46</xdr:row>
      <xdr:rowOff>154750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5C4B3E-A4E7-4773-9FEA-56D4537CA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226" y="14855825"/>
          <a:ext cx="1676824" cy="491300"/>
        </a:xfrm>
        <a:prstGeom prst="rect">
          <a:avLst/>
        </a:prstGeom>
      </xdr:spPr>
    </xdr:pic>
    <xdr:clientData/>
  </xdr:twoCellAnchor>
  <xdr:twoCellAnchor editAs="oneCell">
    <xdr:from>
      <xdr:col>5</xdr:col>
      <xdr:colOff>1476386</xdr:colOff>
      <xdr:row>44</xdr:row>
      <xdr:rowOff>158750</xdr:rowOff>
    </xdr:from>
    <xdr:to>
      <xdr:col>7</xdr:col>
      <xdr:colOff>272281</xdr:colOff>
      <xdr:row>46</xdr:row>
      <xdr:rowOff>106000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B6D430-2230-4591-A67E-5F1D767E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11" y="14951075"/>
          <a:ext cx="1081895" cy="347300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44</xdr:row>
      <xdr:rowOff>142874</xdr:rowOff>
    </xdr:from>
    <xdr:to>
      <xdr:col>5</xdr:col>
      <xdr:colOff>1262423</xdr:colOff>
      <xdr:row>46</xdr:row>
      <xdr:rowOff>116599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23333D-E707-4388-A9A5-ED1F23BE56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3495675" y="14935199"/>
          <a:ext cx="1471973" cy="3737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317503</xdr:colOff>
      <xdr:row>44</xdr:row>
      <xdr:rowOff>158750</xdr:rowOff>
    </xdr:from>
    <xdr:to>
      <xdr:col>4</xdr:col>
      <xdr:colOff>1198107</xdr:colOff>
      <xdr:row>46</xdr:row>
      <xdr:rowOff>34000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04FBCD-AD3C-47B3-958F-436D710F5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8" y="14951075"/>
          <a:ext cx="1690229" cy="2753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476249</xdr:colOff>
      <xdr:row>37</xdr:row>
      <xdr:rowOff>63499</xdr:rowOff>
    </xdr:from>
    <xdr:to>
      <xdr:col>10</xdr:col>
      <xdr:colOff>168982</xdr:colOff>
      <xdr:row>43</xdr:row>
      <xdr:rowOff>104774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21F92B9-15DE-42E6-ACF0-A3020A05F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3312774"/>
          <a:ext cx="1169108" cy="1184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481854</xdr:colOff>
      <xdr:row>5</xdr:row>
      <xdr:rowOff>145677</xdr:rowOff>
    </xdr:from>
    <xdr:to>
      <xdr:col>8</xdr:col>
      <xdr:colOff>414618</xdr:colOff>
      <xdr:row>7</xdr:row>
      <xdr:rowOff>142000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6DECABEC-8BB1-46AD-A6E2-D3E27E8CB3F9}"/>
            </a:ext>
          </a:extLst>
        </xdr:cNvPr>
        <xdr:cNvSpPr/>
      </xdr:nvSpPr>
      <xdr:spPr>
        <a:xfrm>
          <a:off x="5259594" y="1707777"/>
          <a:ext cx="1167204" cy="468763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フルネームを記入</a:t>
          </a:r>
        </a:p>
      </xdr:txBody>
    </xdr:sp>
    <xdr:clientData/>
  </xdr:twoCellAnchor>
  <xdr:twoCellAnchor>
    <xdr:from>
      <xdr:col>11</xdr:col>
      <xdr:colOff>381002</xdr:colOff>
      <xdr:row>8</xdr:row>
      <xdr:rowOff>414617</xdr:rowOff>
    </xdr:from>
    <xdr:to>
      <xdr:col>14</xdr:col>
      <xdr:colOff>168090</xdr:colOff>
      <xdr:row>11</xdr:row>
      <xdr:rowOff>7529</xdr:rowOff>
    </xdr:to>
    <xdr:sp macro="" textlink="">
      <xdr:nvSpPr>
        <xdr:cNvPr id="3" name="角丸四角形吹き出し 12">
          <a:extLst>
            <a:ext uri="{FF2B5EF4-FFF2-40B4-BE49-F238E27FC236}">
              <a16:creationId xmlns:a16="http://schemas.microsoft.com/office/drawing/2014/main" id="{E2097115-9E69-44C7-A2D9-3C56E77ABCA2}"/>
            </a:ext>
          </a:extLst>
        </xdr:cNvPr>
        <xdr:cNvSpPr/>
      </xdr:nvSpPr>
      <xdr:spPr>
        <a:xfrm>
          <a:off x="8755382" y="2654897"/>
          <a:ext cx="1501588" cy="682572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希望店舗または、近隣の店舗を記入ください。</a:t>
          </a:r>
        </a:p>
      </xdr:txBody>
    </xdr:sp>
    <xdr:clientData/>
  </xdr:twoCellAnchor>
  <xdr:twoCellAnchor>
    <xdr:from>
      <xdr:col>4</xdr:col>
      <xdr:colOff>930087</xdr:colOff>
      <xdr:row>18</xdr:row>
      <xdr:rowOff>549088</xdr:rowOff>
    </xdr:from>
    <xdr:to>
      <xdr:col>6</xdr:col>
      <xdr:colOff>571499</xdr:colOff>
      <xdr:row>20</xdr:row>
      <xdr:rowOff>590235</xdr:rowOff>
    </xdr:to>
    <xdr:sp macro="" textlink="">
      <xdr:nvSpPr>
        <xdr:cNvPr id="4" name="角丸四角形吹き出し 13">
          <a:extLst>
            <a:ext uri="{FF2B5EF4-FFF2-40B4-BE49-F238E27FC236}">
              <a16:creationId xmlns:a16="http://schemas.microsoft.com/office/drawing/2014/main" id="{E15AA452-9D7C-4EEE-98DF-CFFA520C22DE}"/>
            </a:ext>
          </a:extLst>
        </xdr:cNvPr>
        <xdr:cNvSpPr/>
      </xdr:nvSpPr>
      <xdr:spPr>
        <a:xfrm>
          <a:off x="2835087" y="6622228"/>
          <a:ext cx="2514152" cy="1214627"/>
        </a:xfrm>
        <a:prstGeom prst="wedgeRoundRectCallout">
          <a:avLst>
            <a:gd name="adj1" fmla="val -79184"/>
            <a:gd name="adj2" fmla="val -18633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ホームページ画面に表示されている”ご注文番号”を記入。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画面上に無く、メーカーカタログから商品選択された場合は空欄で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</xdr:txBody>
    </xdr:sp>
    <xdr:clientData/>
  </xdr:twoCellAnchor>
  <xdr:twoCellAnchor>
    <xdr:from>
      <xdr:col>4</xdr:col>
      <xdr:colOff>1344706</xdr:colOff>
      <xdr:row>26</xdr:row>
      <xdr:rowOff>89647</xdr:rowOff>
    </xdr:from>
    <xdr:to>
      <xdr:col>6</xdr:col>
      <xdr:colOff>582705</xdr:colOff>
      <xdr:row>28</xdr:row>
      <xdr:rowOff>52353</xdr:rowOff>
    </xdr:to>
    <xdr:sp macro="" textlink="">
      <xdr:nvSpPr>
        <xdr:cNvPr id="5" name="角丸四角形吹き出し 14">
          <a:extLst>
            <a:ext uri="{FF2B5EF4-FFF2-40B4-BE49-F238E27FC236}">
              <a16:creationId xmlns:a16="http://schemas.microsoft.com/office/drawing/2014/main" id="{DD262DC1-5C35-4D8B-86A1-18B37AC0D760}"/>
            </a:ext>
          </a:extLst>
        </xdr:cNvPr>
        <xdr:cNvSpPr/>
      </xdr:nvSpPr>
      <xdr:spPr>
        <a:xfrm>
          <a:off x="3249706" y="10445227"/>
          <a:ext cx="2110739" cy="724706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フリースペース。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ご希望内容などご記入ください。</a:t>
          </a:r>
        </a:p>
      </xdr:txBody>
    </xdr:sp>
    <xdr:clientData/>
  </xdr:twoCellAnchor>
  <xdr:twoCellAnchor>
    <xdr:from>
      <xdr:col>11</xdr:col>
      <xdr:colOff>369794</xdr:colOff>
      <xdr:row>28</xdr:row>
      <xdr:rowOff>89647</xdr:rowOff>
    </xdr:from>
    <xdr:to>
      <xdr:col>15</xdr:col>
      <xdr:colOff>358589</xdr:colOff>
      <xdr:row>29</xdr:row>
      <xdr:rowOff>242852</xdr:rowOff>
    </xdr:to>
    <xdr:sp macro="" textlink="">
      <xdr:nvSpPr>
        <xdr:cNvPr id="6" name="角丸四角形吹き出し 15">
          <a:extLst>
            <a:ext uri="{FF2B5EF4-FFF2-40B4-BE49-F238E27FC236}">
              <a16:creationId xmlns:a16="http://schemas.microsoft.com/office/drawing/2014/main" id="{41660A59-D25B-4E9F-A2B7-8FB3339CE697}"/>
            </a:ext>
          </a:extLst>
        </xdr:cNvPr>
        <xdr:cNvSpPr/>
      </xdr:nvSpPr>
      <xdr:spPr>
        <a:xfrm>
          <a:off x="8744174" y="11207227"/>
          <a:ext cx="2320515" cy="534205"/>
        </a:xfrm>
        <a:prstGeom prst="wedgeRoundRectCallout">
          <a:avLst>
            <a:gd name="adj1" fmla="val -99805"/>
            <a:gd name="adj2" fmla="val 14626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メールでご予約の際はこちらのアドレスから。</a:t>
          </a:r>
        </a:p>
      </xdr:txBody>
    </xdr:sp>
    <xdr:clientData/>
  </xdr:twoCellAnchor>
  <xdr:twoCellAnchor>
    <xdr:from>
      <xdr:col>13</xdr:col>
      <xdr:colOff>145675</xdr:colOff>
      <xdr:row>30</xdr:row>
      <xdr:rowOff>11206</xdr:rowOff>
    </xdr:from>
    <xdr:to>
      <xdr:col>16</xdr:col>
      <xdr:colOff>123264</xdr:colOff>
      <xdr:row>33</xdr:row>
      <xdr:rowOff>41148</xdr:rowOff>
    </xdr:to>
    <xdr:sp macro="" textlink="">
      <xdr:nvSpPr>
        <xdr:cNvPr id="7" name="角丸四角形吹き出し 16">
          <a:extLst>
            <a:ext uri="{FF2B5EF4-FFF2-40B4-BE49-F238E27FC236}">
              <a16:creationId xmlns:a16="http://schemas.microsoft.com/office/drawing/2014/main" id="{703BF01D-1747-4AEE-A568-CC705D5E0BDE}"/>
            </a:ext>
          </a:extLst>
        </xdr:cNvPr>
        <xdr:cNvSpPr/>
      </xdr:nvSpPr>
      <xdr:spPr>
        <a:xfrm>
          <a:off x="9617335" y="11890786"/>
          <a:ext cx="1829249" cy="601442"/>
        </a:xfrm>
        <a:prstGeom prst="wedgeRoundRectCallout">
          <a:avLst>
            <a:gd name="adj1" fmla="val -113598"/>
            <a:gd name="adj2" fmla="val 56958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商品選択の相談や、お悩み受付いたします。</a:t>
          </a:r>
        </a:p>
      </xdr:txBody>
    </xdr:sp>
    <xdr:clientData/>
  </xdr:twoCellAnchor>
  <xdr:twoCellAnchor>
    <xdr:from>
      <xdr:col>11</xdr:col>
      <xdr:colOff>336177</xdr:colOff>
      <xdr:row>17</xdr:row>
      <xdr:rowOff>0</xdr:rowOff>
    </xdr:from>
    <xdr:to>
      <xdr:col>13</xdr:col>
      <xdr:colOff>414617</xdr:colOff>
      <xdr:row>17</xdr:row>
      <xdr:rowOff>489382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0668E562-4172-4C3C-8949-A1917699A162}"/>
            </a:ext>
          </a:extLst>
        </xdr:cNvPr>
        <xdr:cNvSpPr/>
      </xdr:nvSpPr>
      <xdr:spPr>
        <a:xfrm>
          <a:off x="8710557" y="5486400"/>
          <a:ext cx="1175720" cy="489382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6</xdr:col>
      <xdr:colOff>683558</xdr:colOff>
      <xdr:row>9</xdr:row>
      <xdr:rowOff>78442</xdr:rowOff>
    </xdr:from>
    <xdr:to>
      <xdr:col>8</xdr:col>
      <xdr:colOff>762000</xdr:colOff>
      <xdr:row>11</xdr:row>
      <xdr:rowOff>220442</xdr:rowOff>
    </xdr:to>
    <xdr:sp macro="" textlink="">
      <xdr:nvSpPr>
        <xdr:cNvPr id="9" name="角丸四角形吹き出し 18">
          <a:extLst>
            <a:ext uri="{FF2B5EF4-FFF2-40B4-BE49-F238E27FC236}">
              <a16:creationId xmlns:a16="http://schemas.microsoft.com/office/drawing/2014/main" id="{19659B50-1DCF-467E-9416-989892FE8C0D}"/>
            </a:ext>
          </a:extLst>
        </xdr:cNvPr>
        <xdr:cNvSpPr/>
      </xdr:nvSpPr>
      <xdr:spPr>
        <a:xfrm>
          <a:off x="5392718" y="2874982"/>
          <a:ext cx="1381462" cy="675400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省略せずに番地まで記入。</a:t>
          </a:r>
        </a:p>
      </xdr:txBody>
    </xdr:sp>
    <xdr:clientData/>
  </xdr:twoCellAnchor>
  <xdr:twoCellAnchor>
    <xdr:from>
      <xdr:col>13</xdr:col>
      <xdr:colOff>347381</xdr:colOff>
      <xdr:row>11</xdr:row>
      <xdr:rowOff>56030</xdr:rowOff>
    </xdr:from>
    <xdr:to>
      <xdr:col>17</xdr:col>
      <xdr:colOff>123265</xdr:colOff>
      <xdr:row>13</xdr:row>
      <xdr:rowOff>130793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AE831BE1-6648-4911-AE34-93A7FCE390D6}"/>
            </a:ext>
          </a:extLst>
        </xdr:cNvPr>
        <xdr:cNvSpPr/>
      </xdr:nvSpPr>
      <xdr:spPr>
        <a:xfrm>
          <a:off x="9819041" y="3385970"/>
          <a:ext cx="2244764" cy="836763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納品価格は、受注受付完了後、店舗担当者よりご連絡させていただきます。</a:t>
          </a:r>
        </a:p>
      </xdr:txBody>
    </xdr:sp>
    <xdr:clientData/>
  </xdr:twoCellAnchor>
  <xdr:twoCellAnchor editAs="oneCell">
    <xdr:from>
      <xdr:col>7</xdr:col>
      <xdr:colOff>169207</xdr:colOff>
      <xdr:row>45</xdr:row>
      <xdr:rowOff>0</xdr:rowOff>
    </xdr:from>
    <xdr:to>
      <xdr:col>9</xdr:col>
      <xdr:colOff>186439</xdr:colOff>
      <xdr:row>47</xdr:row>
      <xdr:rowOff>95733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BD47B52-5067-4AF5-B080-3DC3CD3E4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889" y="14702118"/>
          <a:ext cx="1505374" cy="472250"/>
        </a:xfrm>
        <a:prstGeom prst="rect">
          <a:avLst/>
        </a:prstGeom>
      </xdr:spPr>
    </xdr:pic>
    <xdr:clientData/>
  </xdr:twoCellAnchor>
  <xdr:twoCellAnchor editAs="oneCell">
    <xdr:from>
      <xdr:col>5</xdr:col>
      <xdr:colOff>1103974</xdr:colOff>
      <xdr:row>45</xdr:row>
      <xdr:rowOff>95250</xdr:rowOff>
    </xdr:from>
    <xdr:to>
      <xdr:col>6</xdr:col>
      <xdr:colOff>552051</xdr:colOff>
      <xdr:row>47</xdr:row>
      <xdr:rowOff>46983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32B9FDD-3A0D-4E5B-ABC2-D586A49B4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774" y="14797368"/>
          <a:ext cx="891395" cy="328250"/>
        </a:xfrm>
        <a:prstGeom prst="rect">
          <a:avLst/>
        </a:prstGeom>
      </xdr:spPr>
    </xdr:pic>
    <xdr:clientData/>
  </xdr:twoCellAnchor>
  <xdr:twoCellAnchor editAs="oneCell">
    <xdr:from>
      <xdr:col>4</xdr:col>
      <xdr:colOff>1052416</xdr:colOff>
      <xdr:row>45</xdr:row>
      <xdr:rowOff>79374</xdr:rowOff>
    </xdr:from>
    <xdr:to>
      <xdr:col>5</xdr:col>
      <xdr:colOff>928111</xdr:colOff>
      <xdr:row>47</xdr:row>
      <xdr:rowOff>57582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66D5D24-4975-4881-8EF9-E5FF8E9F1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2970863" y="14781492"/>
          <a:ext cx="1310048" cy="3547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95250</xdr:rowOff>
    </xdr:from>
    <xdr:to>
      <xdr:col>4</xdr:col>
      <xdr:colOff>869398</xdr:colOff>
      <xdr:row>46</xdr:row>
      <xdr:rowOff>163242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3042C28-D0B4-41DE-AF96-9779536F4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341" y="14797368"/>
          <a:ext cx="1604504" cy="2562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37</xdr:row>
      <xdr:rowOff>63500</xdr:rowOff>
    </xdr:from>
    <xdr:to>
      <xdr:col>10</xdr:col>
      <xdr:colOff>195409</xdr:colOff>
      <xdr:row>43</xdr:row>
      <xdr:rowOff>134471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E7FA647-A012-44F6-BD84-096248D9B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497" y="13259547"/>
          <a:ext cx="1207300" cy="1200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481854</xdr:colOff>
      <xdr:row>5</xdr:row>
      <xdr:rowOff>145677</xdr:rowOff>
    </xdr:from>
    <xdr:to>
      <xdr:col>8</xdr:col>
      <xdr:colOff>414618</xdr:colOff>
      <xdr:row>7</xdr:row>
      <xdr:rowOff>142000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AC18CDFB-6D8D-412F-8933-1898271636A9}"/>
            </a:ext>
          </a:extLst>
        </xdr:cNvPr>
        <xdr:cNvSpPr/>
      </xdr:nvSpPr>
      <xdr:spPr>
        <a:xfrm>
          <a:off x="5259594" y="1707777"/>
          <a:ext cx="1167204" cy="468763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フルネームを記入</a:t>
          </a:r>
        </a:p>
      </xdr:txBody>
    </xdr:sp>
    <xdr:clientData/>
  </xdr:twoCellAnchor>
  <xdr:twoCellAnchor>
    <xdr:from>
      <xdr:col>11</xdr:col>
      <xdr:colOff>381002</xdr:colOff>
      <xdr:row>8</xdr:row>
      <xdr:rowOff>414617</xdr:rowOff>
    </xdr:from>
    <xdr:to>
      <xdr:col>14</xdr:col>
      <xdr:colOff>168090</xdr:colOff>
      <xdr:row>11</xdr:row>
      <xdr:rowOff>7529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F96D5B16-B188-420E-A84C-D143B8B42DB3}"/>
            </a:ext>
          </a:extLst>
        </xdr:cNvPr>
        <xdr:cNvSpPr/>
      </xdr:nvSpPr>
      <xdr:spPr>
        <a:xfrm>
          <a:off x="8755382" y="2654897"/>
          <a:ext cx="1501588" cy="682572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希望店舗または、近隣の店舗を記入ください。</a:t>
          </a:r>
        </a:p>
      </xdr:txBody>
    </xdr:sp>
    <xdr:clientData/>
  </xdr:twoCellAnchor>
  <xdr:twoCellAnchor>
    <xdr:from>
      <xdr:col>4</xdr:col>
      <xdr:colOff>930087</xdr:colOff>
      <xdr:row>18</xdr:row>
      <xdr:rowOff>549088</xdr:rowOff>
    </xdr:from>
    <xdr:to>
      <xdr:col>6</xdr:col>
      <xdr:colOff>571499</xdr:colOff>
      <xdr:row>20</xdr:row>
      <xdr:rowOff>590235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57AE6369-B7AD-495A-A1A5-1E3BA71B56A8}"/>
            </a:ext>
          </a:extLst>
        </xdr:cNvPr>
        <xdr:cNvSpPr/>
      </xdr:nvSpPr>
      <xdr:spPr>
        <a:xfrm>
          <a:off x="2835087" y="6622228"/>
          <a:ext cx="2514152" cy="1214627"/>
        </a:xfrm>
        <a:prstGeom prst="wedgeRoundRectCallout">
          <a:avLst>
            <a:gd name="adj1" fmla="val -79184"/>
            <a:gd name="adj2" fmla="val -18633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ホームページ画面に表示されている”ご注文番号”を記入。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画面上に無く、メーカーカタログから商品選択された場合は空欄で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</xdr:txBody>
    </xdr:sp>
    <xdr:clientData/>
  </xdr:twoCellAnchor>
  <xdr:twoCellAnchor>
    <xdr:from>
      <xdr:col>4</xdr:col>
      <xdr:colOff>1344706</xdr:colOff>
      <xdr:row>26</xdr:row>
      <xdr:rowOff>89647</xdr:rowOff>
    </xdr:from>
    <xdr:to>
      <xdr:col>6</xdr:col>
      <xdr:colOff>582705</xdr:colOff>
      <xdr:row>28</xdr:row>
      <xdr:rowOff>52353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EAC0E6AB-FC50-424A-86B6-DF59BF9CBA13}"/>
            </a:ext>
          </a:extLst>
        </xdr:cNvPr>
        <xdr:cNvSpPr/>
      </xdr:nvSpPr>
      <xdr:spPr>
        <a:xfrm>
          <a:off x="3249706" y="10445227"/>
          <a:ext cx="2110739" cy="724706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フリースペース。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ご希望内容などご記入ください。</a:t>
          </a:r>
        </a:p>
      </xdr:txBody>
    </xdr:sp>
    <xdr:clientData/>
  </xdr:twoCellAnchor>
  <xdr:twoCellAnchor>
    <xdr:from>
      <xdr:col>11</xdr:col>
      <xdr:colOff>369794</xdr:colOff>
      <xdr:row>28</xdr:row>
      <xdr:rowOff>89647</xdr:rowOff>
    </xdr:from>
    <xdr:to>
      <xdr:col>15</xdr:col>
      <xdr:colOff>358589</xdr:colOff>
      <xdr:row>29</xdr:row>
      <xdr:rowOff>242852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880D70B1-D528-4CF3-B151-C83975C71F63}"/>
            </a:ext>
          </a:extLst>
        </xdr:cNvPr>
        <xdr:cNvSpPr/>
      </xdr:nvSpPr>
      <xdr:spPr>
        <a:xfrm>
          <a:off x="8744174" y="11207227"/>
          <a:ext cx="2320515" cy="534205"/>
        </a:xfrm>
        <a:prstGeom prst="wedgeRoundRectCallout">
          <a:avLst>
            <a:gd name="adj1" fmla="val -99805"/>
            <a:gd name="adj2" fmla="val 14626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メールでご予約の際はこちらのアドレスから。</a:t>
          </a:r>
        </a:p>
      </xdr:txBody>
    </xdr:sp>
    <xdr:clientData/>
  </xdr:twoCellAnchor>
  <xdr:twoCellAnchor>
    <xdr:from>
      <xdr:col>13</xdr:col>
      <xdr:colOff>145675</xdr:colOff>
      <xdr:row>30</xdr:row>
      <xdr:rowOff>11206</xdr:rowOff>
    </xdr:from>
    <xdr:to>
      <xdr:col>16</xdr:col>
      <xdr:colOff>123264</xdr:colOff>
      <xdr:row>33</xdr:row>
      <xdr:rowOff>41148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1F79168E-FBFE-4BC1-AD07-A7BCAAE5CB21}"/>
            </a:ext>
          </a:extLst>
        </xdr:cNvPr>
        <xdr:cNvSpPr/>
      </xdr:nvSpPr>
      <xdr:spPr>
        <a:xfrm>
          <a:off x="9617335" y="11890786"/>
          <a:ext cx="1829249" cy="601442"/>
        </a:xfrm>
        <a:prstGeom prst="wedgeRoundRectCallout">
          <a:avLst>
            <a:gd name="adj1" fmla="val -113598"/>
            <a:gd name="adj2" fmla="val 56958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商品選択の相談や、お悩み受付いたします。</a:t>
          </a:r>
        </a:p>
      </xdr:txBody>
    </xdr:sp>
    <xdr:clientData/>
  </xdr:twoCellAnchor>
  <xdr:twoCellAnchor>
    <xdr:from>
      <xdr:col>11</xdr:col>
      <xdr:colOff>336177</xdr:colOff>
      <xdr:row>17</xdr:row>
      <xdr:rowOff>0</xdr:rowOff>
    </xdr:from>
    <xdr:to>
      <xdr:col>13</xdr:col>
      <xdr:colOff>414617</xdr:colOff>
      <xdr:row>17</xdr:row>
      <xdr:rowOff>489382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7E22B338-0364-41E4-BECA-665CF791A232}"/>
            </a:ext>
          </a:extLst>
        </xdr:cNvPr>
        <xdr:cNvSpPr/>
      </xdr:nvSpPr>
      <xdr:spPr>
        <a:xfrm>
          <a:off x="8710557" y="5486400"/>
          <a:ext cx="1175720" cy="489382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6</xdr:col>
      <xdr:colOff>683558</xdr:colOff>
      <xdr:row>9</xdr:row>
      <xdr:rowOff>78442</xdr:rowOff>
    </xdr:from>
    <xdr:to>
      <xdr:col>8</xdr:col>
      <xdr:colOff>762000</xdr:colOff>
      <xdr:row>11</xdr:row>
      <xdr:rowOff>220442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DE340CAE-40ED-4328-8646-1359F4638401}"/>
            </a:ext>
          </a:extLst>
        </xdr:cNvPr>
        <xdr:cNvSpPr/>
      </xdr:nvSpPr>
      <xdr:spPr>
        <a:xfrm>
          <a:off x="5392718" y="2874982"/>
          <a:ext cx="1381462" cy="675400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省略せずに番地まで記入。</a:t>
          </a:r>
        </a:p>
      </xdr:txBody>
    </xdr:sp>
    <xdr:clientData/>
  </xdr:twoCellAnchor>
  <xdr:twoCellAnchor>
    <xdr:from>
      <xdr:col>13</xdr:col>
      <xdr:colOff>347381</xdr:colOff>
      <xdr:row>11</xdr:row>
      <xdr:rowOff>56030</xdr:rowOff>
    </xdr:from>
    <xdr:to>
      <xdr:col>17</xdr:col>
      <xdr:colOff>123265</xdr:colOff>
      <xdr:row>13</xdr:row>
      <xdr:rowOff>130793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48D4B4B0-E646-447E-A8FC-C84E7AB2E3DD}"/>
            </a:ext>
          </a:extLst>
        </xdr:cNvPr>
        <xdr:cNvSpPr/>
      </xdr:nvSpPr>
      <xdr:spPr>
        <a:xfrm>
          <a:off x="9819041" y="3385970"/>
          <a:ext cx="2244764" cy="836763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納品価格は、受注受付完了後、店舗担当者よりご連絡させていただきます。</a:t>
          </a:r>
        </a:p>
      </xdr:txBody>
    </xdr:sp>
    <xdr:clientData/>
  </xdr:twoCellAnchor>
  <xdr:twoCellAnchor>
    <xdr:from>
      <xdr:col>8</xdr:col>
      <xdr:colOff>336178</xdr:colOff>
      <xdr:row>20</xdr:row>
      <xdr:rowOff>201706</xdr:rowOff>
    </xdr:from>
    <xdr:to>
      <xdr:col>11</xdr:col>
      <xdr:colOff>818030</xdr:colOff>
      <xdr:row>21</xdr:row>
      <xdr:rowOff>235324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74B4E310-463E-445B-ADE0-3899A196D658}"/>
            </a:ext>
          </a:extLst>
        </xdr:cNvPr>
        <xdr:cNvSpPr>
          <a:spLocks noChangeArrowheads="1"/>
        </xdr:cNvSpPr>
      </xdr:nvSpPr>
      <xdr:spPr bwMode="auto">
        <a:xfrm>
          <a:off x="6348358" y="7448326"/>
          <a:ext cx="2844052" cy="620358"/>
        </a:xfrm>
        <a:prstGeom prst="wedgeRoundRectCallout">
          <a:avLst>
            <a:gd name="adj1" fmla="val 39657"/>
            <a:gd name="adj2" fmla="val -11613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お客様引渡し価格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を記入して下さい。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特別割引した金額（税抜き）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を記入する事。</a:t>
          </a:r>
          <a:endParaRPr lang="ja-JP" altLang="en-US"/>
        </a:p>
      </xdr:txBody>
    </xdr:sp>
    <xdr:clientData/>
  </xdr:twoCellAnchor>
  <xdr:twoCellAnchor>
    <xdr:from>
      <xdr:col>11</xdr:col>
      <xdr:colOff>246528</xdr:colOff>
      <xdr:row>24</xdr:row>
      <xdr:rowOff>33618</xdr:rowOff>
    </xdr:from>
    <xdr:to>
      <xdr:col>15</xdr:col>
      <xdr:colOff>504264</xdr:colOff>
      <xdr:row>27</xdr:row>
      <xdr:rowOff>81804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ED043753-443E-4953-B766-1D982F61498D}"/>
            </a:ext>
          </a:extLst>
        </xdr:cNvPr>
        <xdr:cNvSpPr>
          <a:spLocks noChangeArrowheads="1"/>
        </xdr:cNvSpPr>
      </xdr:nvSpPr>
      <xdr:spPr bwMode="auto">
        <a:xfrm>
          <a:off x="8620908" y="9627198"/>
          <a:ext cx="2589456" cy="1191186"/>
        </a:xfrm>
        <a:prstGeom prst="wedgeRoundRectCallout">
          <a:avLst>
            <a:gd name="adj1" fmla="val -55713"/>
            <a:gd name="adj2" fmla="val 648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お客様へ納品価格とともに、予定納期を電話で伝える。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メールで受注したお客様の分は、シートに記入し高橋宛に報告。</a:t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専用アカウントから返信メール。店舗は念のため電話でも伝える。</a:t>
          </a:r>
          <a:endParaRPr lang="ja-JP" altLang="en-US"/>
        </a:p>
      </xdr:txBody>
    </xdr:sp>
    <xdr:clientData/>
  </xdr:twoCellAnchor>
  <xdr:twoCellAnchor>
    <xdr:from>
      <xdr:col>13</xdr:col>
      <xdr:colOff>493058</xdr:colOff>
      <xdr:row>1</xdr:row>
      <xdr:rowOff>201705</xdr:rowOff>
    </xdr:from>
    <xdr:to>
      <xdr:col>18</xdr:col>
      <xdr:colOff>493059</xdr:colOff>
      <xdr:row>5</xdr:row>
      <xdr:rowOff>89647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29B360AB-A029-4684-8AB3-48BE20F71612}"/>
            </a:ext>
          </a:extLst>
        </xdr:cNvPr>
        <xdr:cNvSpPr>
          <a:spLocks noChangeArrowheads="1"/>
        </xdr:cNvSpPr>
      </xdr:nvSpPr>
      <xdr:spPr bwMode="auto">
        <a:xfrm>
          <a:off x="9964718" y="392205"/>
          <a:ext cx="3086101" cy="1259542"/>
        </a:xfrm>
        <a:prstGeom prst="wedgeRoundRectCallout">
          <a:avLst>
            <a:gd name="adj1" fmla="val -113028"/>
            <a:gd name="adj2" fmla="val -499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WEB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受注した分においては、工程指示書記入していないため、管理番号がありません。</a:t>
          </a:r>
          <a:b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自店の工程指示書の番号を利用し記入。</a:t>
          </a:r>
          <a:b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ここで記入した番号のページは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して使用しないようご注意ください。</a:t>
          </a:r>
        </a:p>
      </xdr:txBody>
    </xdr:sp>
    <xdr:clientData/>
  </xdr:twoCellAnchor>
  <xdr:twoCellAnchor editAs="oneCell">
    <xdr:from>
      <xdr:col>7</xdr:col>
      <xdr:colOff>169207</xdr:colOff>
      <xdr:row>45</xdr:row>
      <xdr:rowOff>0</xdr:rowOff>
    </xdr:from>
    <xdr:to>
      <xdr:col>9</xdr:col>
      <xdr:colOff>186439</xdr:colOff>
      <xdr:row>47</xdr:row>
      <xdr:rowOff>95733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8A6F4AD-A5D1-4493-974C-1B9E86FA7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889" y="14702118"/>
          <a:ext cx="1505374" cy="472250"/>
        </a:xfrm>
        <a:prstGeom prst="rect">
          <a:avLst/>
        </a:prstGeom>
      </xdr:spPr>
    </xdr:pic>
    <xdr:clientData/>
  </xdr:twoCellAnchor>
  <xdr:twoCellAnchor editAs="oneCell">
    <xdr:from>
      <xdr:col>5</xdr:col>
      <xdr:colOff>1103974</xdr:colOff>
      <xdr:row>45</xdr:row>
      <xdr:rowOff>95250</xdr:rowOff>
    </xdr:from>
    <xdr:to>
      <xdr:col>6</xdr:col>
      <xdr:colOff>552051</xdr:colOff>
      <xdr:row>47</xdr:row>
      <xdr:rowOff>46983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6B52C5E-F4AC-448A-B02B-F863ED121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774" y="14797368"/>
          <a:ext cx="891395" cy="328250"/>
        </a:xfrm>
        <a:prstGeom prst="rect">
          <a:avLst/>
        </a:prstGeom>
      </xdr:spPr>
    </xdr:pic>
    <xdr:clientData/>
  </xdr:twoCellAnchor>
  <xdr:twoCellAnchor editAs="oneCell">
    <xdr:from>
      <xdr:col>4</xdr:col>
      <xdr:colOff>1052416</xdr:colOff>
      <xdr:row>45</xdr:row>
      <xdr:rowOff>79374</xdr:rowOff>
    </xdr:from>
    <xdr:to>
      <xdr:col>5</xdr:col>
      <xdr:colOff>928111</xdr:colOff>
      <xdr:row>47</xdr:row>
      <xdr:rowOff>57582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1E908D5-AB03-4B6E-BA2D-FE0F8EC192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2970863" y="14781492"/>
          <a:ext cx="1310048" cy="3547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95250</xdr:rowOff>
    </xdr:from>
    <xdr:to>
      <xdr:col>4</xdr:col>
      <xdr:colOff>869398</xdr:colOff>
      <xdr:row>46</xdr:row>
      <xdr:rowOff>163242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B102B7E-0E29-4047-941A-B2621598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341" y="14797368"/>
          <a:ext cx="1604504" cy="2562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37</xdr:row>
      <xdr:rowOff>63499</xdr:rowOff>
    </xdr:from>
    <xdr:to>
      <xdr:col>10</xdr:col>
      <xdr:colOff>186393</xdr:colOff>
      <xdr:row>43</xdr:row>
      <xdr:rowOff>125505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AF41E16-D657-499E-944A-2D6F4FBF3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497" y="13259546"/>
          <a:ext cx="1198284" cy="11915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&#20849;&#26377;\&#24246;&#21209;&#21172;&#21209;&#35506;\&#21220;&#21209;&#12525;&#12540;&#12486;&#12540;&#12471;&#12519;&#12531;&#34920;&#24179;&#25104;&#65298;&#65301;&#24180;&#65304;&#26376;\&#24179;&#25104;25&#24180;08&#26376;&#21220;&#21209;&#65330;&#34920;&#19979;&#30000;&#242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閉店当番"/>
      <sheetName val="勤務"/>
      <sheetName val="基本時間帯"/>
      <sheetName val="勤務区分"/>
      <sheetName val="月別日数"/>
      <sheetName val="祝祭日"/>
      <sheetName val="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xas-sports.jp/shopinf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nexas-sports.jp/shopinf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nexas-sports.jp/shop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B4D7-538F-45CC-B41F-1FB0FAE46A61}">
  <sheetPr>
    <pageSetUpPr fitToPage="1"/>
  </sheetPr>
  <dimension ref="B2:O44"/>
  <sheetViews>
    <sheetView tabSelected="1" zoomScale="80" zoomScaleNormal="80" workbookViewId="0">
      <selection activeCell="V6" sqref="V6"/>
    </sheetView>
  </sheetViews>
  <sheetFormatPr defaultColWidth="9" defaultRowHeight="15.75" x14ac:dyDescent="0.25"/>
  <cols>
    <col min="1" max="1" width="3.125" style="1" customWidth="1"/>
    <col min="2" max="2" width="3.375" style="1" customWidth="1"/>
    <col min="3" max="3" width="10.625" style="1" customWidth="1"/>
    <col min="4" max="4" width="10.625" style="2" customWidth="1"/>
    <col min="5" max="5" width="20.875" style="1" customWidth="1"/>
    <col min="6" max="6" width="21" style="1" customWidth="1"/>
    <col min="7" max="8" width="9" style="1"/>
    <col min="9" max="9" width="12.625" style="1" customWidth="1"/>
    <col min="10" max="10" width="9" style="1"/>
    <col min="11" max="12" width="12.75" style="1" customWidth="1"/>
    <col min="13" max="13" width="3.25" style="1" customWidth="1"/>
    <col min="14" max="14" width="9" style="3"/>
    <col min="15" max="16384" width="9" style="1"/>
  </cols>
  <sheetData>
    <row r="2" spans="2:15" ht="28.5" customHeight="1" x14ac:dyDescent="0.25">
      <c r="I2" s="4" t="s">
        <v>0</v>
      </c>
      <c r="J2" s="82"/>
      <c r="K2" s="83"/>
      <c r="L2" s="84"/>
    </row>
    <row r="3" spans="2:15" ht="44.25" customHeight="1" x14ac:dyDescent="0.5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5"/>
    </row>
    <row r="4" spans="2:15" x14ac:dyDescent="0.25">
      <c r="B4" s="6"/>
      <c r="C4" s="6"/>
      <c r="D4" s="7"/>
      <c r="E4" s="6"/>
      <c r="F4" s="6"/>
      <c r="G4" s="6"/>
      <c r="H4" s="6"/>
      <c r="I4" s="6"/>
      <c r="J4" s="6"/>
      <c r="K4" s="6"/>
      <c r="L4" s="6"/>
    </row>
    <row r="5" spans="2:15" ht="21" customHeight="1" thickBot="1" x14ac:dyDescent="0.3">
      <c r="B5" s="6"/>
      <c r="C5" s="8" t="s">
        <v>2</v>
      </c>
      <c r="D5" s="7"/>
      <c r="E5" s="6"/>
      <c r="F5" s="6"/>
      <c r="G5" s="6"/>
      <c r="H5" s="6"/>
      <c r="I5" s="6"/>
      <c r="J5" s="6"/>
      <c r="K5" s="6"/>
      <c r="L5" s="6"/>
    </row>
    <row r="6" spans="2:15" ht="21" customHeight="1" thickTop="1" thickBot="1" x14ac:dyDescent="0.55000000000000004">
      <c r="B6" s="9"/>
      <c r="C6" s="65"/>
      <c r="D6" s="10" t="s">
        <v>3</v>
      </c>
      <c r="F6" s="11"/>
      <c r="H6" s="9"/>
      <c r="I6" s="9"/>
      <c r="J6" s="9"/>
      <c r="L6" s="12" t="s">
        <v>4</v>
      </c>
    </row>
    <row r="7" spans="2:15" ht="17.25" thickTop="1" thickBot="1" x14ac:dyDescent="0.3"/>
    <row r="8" spans="2:15" ht="17.25" thickTop="1" thickBot="1" x14ac:dyDescent="0.3">
      <c r="B8" s="86" t="s">
        <v>5</v>
      </c>
      <c r="C8" s="87"/>
      <c r="D8" s="13" t="s">
        <v>6</v>
      </c>
      <c r="E8" s="90"/>
      <c r="F8" s="90"/>
      <c r="G8" s="14"/>
      <c r="H8" s="15"/>
      <c r="I8" s="16"/>
      <c r="J8" s="11"/>
      <c r="K8" s="91" t="s">
        <v>7</v>
      </c>
      <c r="L8" s="92"/>
    </row>
    <row r="9" spans="2:15" ht="44.25" customHeight="1" thickTop="1" thickBot="1" x14ac:dyDescent="0.3">
      <c r="B9" s="88"/>
      <c r="C9" s="89"/>
      <c r="D9" s="93"/>
      <c r="E9" s="94"/>
      <c r="F9" s="94"/>
      <c r="G9" s="95"/>
      <c r="H9" s="17" t="s">
        <v>8</v>
      </c>
      <c r="I9" s="18"/>
      <c r="J9" s="11"/>
      <c r="K9" s="96" t="s">
        <v>9</v>
      </c>
      <c r="L9" s="97"/>
    </row>
    <row r="10" spans="2:15" ht="21" customHeight="1" thickTop="1" x14ac:dyDescent="0.25">
      <c r="B10" s="98" t="s">
        <v>10</v>
      </c>
      <c r="C10" s="82"/>
      <c r="D10" s="99"/>
      <c r="E10" s="100"/>
      <c r="F10" s="100"/>
      <c r="G10" s="19"/>
      <c r="H10" s="20"/>
      <c r="I10" s="16"/>
      <c r="J10" s="16"/>
      <c r="K10" s="16"/>
      <c r="L10" s="16"/>
    </row>
    <row r="11" spans="2:15" ht="21" customHeight="1" thickBot="1" x14ac:dyDescent="0.3">
      <c r="B11" s="101" t="s">
        <v>11</v>
      </c>
      <c r="C11" s="86"/>
      <c r="D11" s="99"/>
      <c r="E11" s="100"/>
      <c r="F11" s="100"/>
      <c r="G11" s="21"/>
      <c r="H11" s="22"/>
      <c r="I11" s="22"/>
      <c r="J11" s="16"/>
      <c r="K11" s="16"/>
      <c r="L11" s="16"/>
    </row>
    <row r="12" spans="2:15" ht="19.5" customHeight="1" thickTop="1" thickBot="1" x14ac:dyDescent="0.3">
      <c r="B12" s="86" t="s">
        <v>12</v>
      </c>
      <c r="C12" s="87"/>
      <c r="D12" s="102" t="s">
        <v>13</v>
      </c>
      <c r="E12" s="103"/>
      <c r="F12" s="103"/>
      <c r="G12" s="104"/>
      <c r="H12" s="104"/>
      <c r="I12" s="105"/>
      <c r="J12" s="11"/>
      <c r="K12" s="23" t="s">
        <v>14</v>
      </c>
      <c r="L12" s="24" t="s">
        <v>15</v>
      </c>
    </row>
    <row r="13" spans="2:15" ht="41.25" customHeight="1" thickTop="1" thickBot="1" x14ac:dyDescent="0.3">
      <c r="B13" s="88"/>
      <c r="C13" s="89"/>
      <c r="D13" s="106"/>
      <c r="E13" s="107"/>
      <c r="F13" s="107"/>
      <c r="G13" s="107"/>
      <c r="H13" s="107"/>
      <c r="I13" s="108"/>
      <c r="J13" s="11"/>
      <c r="K13" s="49"/>
      <c r="L13" s="25"/>
    </row>
    <row r="14" spans="2:15" ht="16.5" thickTop="1" x14ac:dyDescent="0.25"/>
    <row r="15" spans="2:15" s="26" customFormat="1" ht="24" customHeight="1" x14ac:dyDescent="0.25">
      <c r="B15" s="123"/>
      <c r="C15" s="125" t="s">
        <v>16</v>
      </c>
      <c r="D15" s="27" t="s">
        <v>17</v>
      </c>
      <c r="E15" s="123" t="s">
        <v>18</v>
      </c>
      <c r="F15" s="123" t="s">
        <v>19</v>
      </c>
      <c r="G15" s="123" t="s">
        <v>20</v>
      </c>
      <c r="H15" s="123" t="s">
        <v>21</v>
      </c>
      <c r="I15" s="28" t="s">
        <v>22</v>
      </c>
      <c r="J15" s="109" t="s">
        <v>23</v>
      </c>
      <c r="K15" s="28" t="s">
        <v>24</v>
      </c>
      <c r="L15" s="28" t="s">
        <v>25</v>
      </c>
      <c r="N15" s="29"/>
      <c r="O15" s="66" t="s">
        <v>26</v>
      </c>
    </row>
    <row r="16" spans="2:15" s="26" customFormat="1" ht="24" customHeight="1" thickBot="1" x14ac:dyDescent="0.2">
      <c r="B16" s="124"/>
      <c r="C16" s="126"/>
      <c r="D16" s="30" t="s">
        <v>27</v>
      </c>
      <c r="E16" s="127"/>
      <c r="F16" s="127"/>
      <c r="G16" s="127"/>
      <c r="H16" s="127"/>
      <c r="I16" s="31" t="s">
        <v>28</v>
      </c>
      <c r="J16" s="110"/>
      <c r="K16" s="32" t="s">
        <v>28</v>
      </c>
      <c r="L16" s="32" t="s">
        <v>28</v>
      </c>
      <c r="N16" s="29"/>
      <c r="O16" s="66"/>
    </row>
    <row r="17" spans="2:15" ht="46.5" customHeight="1" thickTop="1" x14ac:dyDescent="0.25">
      <c r="B17" s="33">
        <v>1</v>
      </c>
      <c r="C17" s="50"/>
      <c r="D17" s="51"/>
      <c r="E17" s="52"/>
      <c r="F17" s="52"/>
      <c r="G17" s="51"/>
      <c r="H17" s="51"/>
      <c r="I17" s="53"/>
      <c r="J17" s="54"/>
      <c r="K17" s="34">
        <f t="shared" ref="K17:K24" si="0">I17*J17</f>
        <v>0</v>
      </c>
      <c r="L17" s="35"/>
      <c r="O17" s="11" t="s">
        <v>29</v>
      </c>
    </row>
    <row r="18" spans="2:15" ht="46.5" customHeight="1" x14ac:dyDescent="0.25">
      <c r="B18" s="33">
        <v>2</v>
      </c>
      <c r="C18" s="55"/>
      <c r="D18" s="56"/>
      <c r="E18" s="57"/>
      <c r="F18" s="57"/>
      <c r="G18" s="56"/>
      <c r="H18" s="56"/>
      <c r="I18" s="58"/>
      <c r="J18" s="59"/>
      <c r="K18" s="34">
        <f t="shared" si="0"/>
        <v>0</v>
      </c>
      <c r="L18" s="35"/>
      <c r="O18" s="11" t="s">
        <v>30</v>
      </c>
    </row>
    <row r="19" spans="2:15" ht="46.5" customHeight="1" x14ac:dyDescent="0.25">
      <c r="B19" s="33">
        <v>3</v>
      </c>
      <c r="C19" s="55"/>
      <c r="D19" s="56"/>
      <c r="E19" s="57"/>
      <c r="F19" s="57"/>
      <c r="G19" s="56"/>
      <c r="H19" s="56"/>
      <c r="I19" s="58"/>
      <c r="J19" s="59"/>
      <c r="K19" s="34">
        <f t="shared" si="0"/>
        <v>0</v>
      </c>
      <c r="L19" s="35"/>
      <c r="O19" s="11" t="s">
        <v>31</v>
      </c>
    </row>
    <row r="20" spans="2:15" ht="46.5" customHeight="1" x14ac:dyDescent="0.25">
      <c r="B20" s="33">
        <v>4</v>
      </c>
      <c r="C20" s="55"/>
      <c r="D20" s="56"/>
      <c r="E20" s="57"/>
      <c r="F20" s="57"/>
      <c r="G20" s="56"/>
      <c r="H20" s="56"/>
      <c r="I20" s="58"/>
      <c r="J20" s="59"/>
      <c r="K20" s="34">
        <f t="shared" si="0"/>
        <v>0</v>
      </c>
      <c r="L20" s="35"/>
      <c r="O20" s="11" t="s">
        <v>32</v>
      </c>
    </row>
    <row r="21" spans="2:15" ht="46.5" customHeight="1" x14ac:dyDescent="0.25">
      <c r="B21" s="33">
        <v>5</v>
      </c>
      <c r="C21" s="55"/>
      <c r="D21" s="56"/>
      <c r="E21" s="57"/>
      <c r="F21" s="57"/>
      <c r="G21" s="56"/>
      <c r="H21" s="56"/>
      <c r="I21" s="58"/>
      <c r="J21" s="59"/>
      <c r="K21" s="34">
        <f t="shared" si="0"/>
        <v>0</v>
      </c>
      <c r="L21" s="35"/>
      <c r="O21" s="11" t="s">
        <v>33</v>
      </c>
    </row>
    <row r="22" spans="2:15" ht="46.5" customHeight="1" x14ac:dyDescent="0.25">
      <c r="B22" s="33">
        <v>6</v>
      </c>
      <c r="C22" s="55"/>
      <c r="D22" s="56"/>
      <c r="E22" s="57"/>
      <c r="F22" s="57"/>
      <c r="G22" s="56"/>
      <c r="H22" s="56"/>
      <c r="I22" s="58"/>
      <c r="J22" s="59"/>
      <c r="K22" s="34">
        <f t="shared" si="0"/>
        <v>0</v>
      </c>
      <c r="L22" s="35"/>
      <c r="O22" s="11" t="s">
        <v>34</v>
      </c>
    </row>
    <row r="23" spans="2:15" ht="46.5" customHeight="1" x14ac:dyDescent="0.25">
      <c r="B23" s="33">
        <v>7</v>
      </c>
      <c r="C23" s="55"/>
      <c r="D23" s="56"/>
      <c r="E23" s="57"/>
      <c r="F23" s="57"/>
      <c r="G23" s="56"/>
      <c r="H23" s="56"/>
      <c r="I23" s="58"/>
      <c r="J23" s="59"/>
      <c r="K23" s="34">
        <f t="shared" si="0"/>
        <v>0</v>
      </c>
      <c r="L23" s="35"/>
      <c r="O23" s="11" t="s">
        <v>35</v>
      </c>
    </row>
    <row r="24" spans="2:15" ht="46.5" customHeight="1" thickBot="1" x14ac:dyDescent="0.3">
      <c r="B24" s="33">
        <v>8</v>
      </c>
      <c r="C24" s="60"/>
      <c r="D24" s="61"/>
      <c r="E24" s="62"/>
      <c r="F24" s="62"/>
      <c r="G24" s="61"/>
      <c r="H24" s="61"/>
      <c r="I24" s="63"/>
      <c r="J24" s="64"/>
      <c r="K24" s="34">
        <f t="shared" si="0"/>
        <v>0</v>
      </c>
      <c r="L24" s="36"/>
    </row>
    <row r="25" spans="2:15" ht="30" customHeight="1" thickTop="1" x14ac:dyDescent="0.25">
      <c r="B25" s="37"/>
      <c r="C25" s="111" t="s">
        <v>36</v>
      </c>
      <c r="D25" s="112"/>
      <c r="E25" s="112"/>
      <c r="F25" s="112"/>
      <c r="G25" s="112"/>
      <c r="H25" s="112"/>
      <c r="I25" s="113"/>
      <c r="J25" s="38">
        <f>SUM(J17:J24)</f>
        <v>0</v>
      </c>
      <c r="K25" s="39">
        <f>SUM(K17:K24)</f>
        <v>0</v>
      </c>
      <c r="L25" s="40">
        <f>SUM(L17:L24)</f>
        <v>0</v>
      </c>
    </row>
    <row r="26" spans="2:15" ht="30" customHeight="1" x14ac:dyDescent="0.25">
      <c r="B26" s="37"/>
      <c r="C26" s="114" t="s">
        <v>37</v>
      </c>
      <c r="D26" s="115"/>
      <c r="E26" s="115"/>
      <c r="F26" s="115"/>
      <c r="G26" s="115"/>
      <c r="H26" s="115"/>
      <c r="I26" s="116"/>
      <c r="J26" s="41">
        <f>J25</f>
        <v>0</v>
      </c>
      <c r="K26" s="39">
        <f>ROUNDDOWN(K25*1.1,0)</f>
        <v>0</v>
      </c>
      <c r="L26" s="40">
        <f>ROUNDDOWN(L25*1.1,0)</f>
        <v>0</v>
      </c>
    </row>
    <row r="27" spans="2:15" ht="30" customHeight="1" x14ac:dyDescent="0.25">
      <c r="B27" s="42" t="s">
        <v>38</v>
      </c>
      <c r="C27" s="10"/>
      <c r="D27" s="43"/>
      <c r="E27" s="10"/>
      <c r="F27" s="10"/>
      <c r="G27" s="10"/>
      <c r="H27" s="10"/>
      <c r="I27" s="10"/>
      <c r="J27" s="10"/>
      <c r="L27" s="44" t="s">
        <v>39</v>
      </c>
    </row>
    <row r="28" spans="2:15" ht="30" customHeight="1" x14ac:dyDescent="0.25"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9"/>
    </row>
    <row r="29" spans="2:15" ht="30" customHeight="1" x14ac:dyDescent="0.25"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30"/>
    </row>
    <row r="30" spans="2:15" ht="30" customHeight="1" x14ac:dyDescent="0.25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2" spans="2:15" x14ac:dyDescent="0.25">
      <c r="B32" s="45" t="s">
        <v>40</v>
      </c>
      <c r="H32" s="1" t="s">
        <v>41</v>
      </c>
    </row>
    <row r="33" spans="2:9" x14ac:dyDescent="0.25">
      <c r="B33" s="46" t="s">
        <v>42</v>
      </c>
      <c r="H33" s="47" t="s">
        <v>43</v>
      </c>
      <c r="I33" s="1" t="s">
        <v>44</v>
      </c>
    </row>
    <row r="34" spans="2:9" x14ac:dyDescent="0.25">
      <c r="B34" s="46" t="s">
        <v>45</v>
      </c>
      <c r="H34" s="47" t="s">
        <v>46</v>
      </c>
      <c r="I34" s="1" t="s">
        <v>47</v>
      </c>
    </row>
    <row r="35" spans="2:9" x14ac:dyDescent="0.25">
      <c r="B35" s="45" t="s">
        <v>48</v>
      </c>
      <c r="H35" s="47" t="s">
        <v>49</v>
      </c>
      <c r="I35" s="48" t="s">
        <v>50</v>
      </c>
    </row>
    <row r="36" spans="2:9" x14ac:dyDescent="0.25">
      <c r="B36" s="46" t="s">
        <v>51</v>
      </c>
    </row>
    <row r="37" spans="2:9" x14ac:dyDescent="0.25">
      <c r="B37" s="46" t="s">
        <v>52</v>
      </c>
      <c r="H37" s="1" t="s">
        <v>53</v>
      </c>
    </row>
    <row r="38" spans="2:9" x14ac:dyDescent="0.25">
      <c r="B38" s="46" t="s">
        <v>54</v>
      </c>
    </row>
    <row r="39" spans="2:9" x14ac:dyDescent="0.25">
      <c r="B39" s="46" t="s">
        <v>55</v>
      </c>
      <c r="H39" s="1" t="s">
        <v>56</v>
      </c>
    </row>
    <row r="40" spans="2:9" x14ac:dyDescent="0.25">
      <c r="B40" s="45" t="s">
        <v>57</v>
      </c>
    </row>
    <row r="41" spans="2:9" x14ac:dyDescent="0.25">
      <c r="B41" s="46" t="s">
        <v>58</v>
      </c>
    </row>
    <row r="42" spans="2:9" x14ac:dyDescent="0.25">
      <c r="B42" s="46" t="s">
        <v>59</v>
      </c>
    </row>
    <row r="43" spans="2:9" x14ac:dyDescent="0.25">
      <c r="B43" s="46" t="s">
        <v>60</v>
      </c>
    </row>
    <row r="44" spans="2:9" x14ac:dyDescent="0.25">
      <c r="B44" s="46" t="s">
        <v>61</v>
      </c>
    </row>
  </sheetData>
  <mergeCells count="26">
    <mergeCell ref="J15:J16"/>
    <mergeCell ref="C25:I25"/>
    <mergeCell ref="C26:I26"/>
    <mergeCell ref="B28:L28"/>
    <mergeCell ref="B30:L30"/>
    <mergeCell ref="B15:B16"/>
    <mergeCell ref="C15:C16"/>
    <mergeCell ref="E15:E16"/>
    <mergeCell ref="F15:F16"/>
    <mergeCell ref="G15:G16"/>
    <mergeCell ref="H15:H16"/>
    <mergeCell ref="B29:L29"/>
    <mergeCell ref="B10:C10"/>
    <mergeCell ref="D10:F10"/>
    <mergeCell ref="B11:C11"/>
    <mergeCell ref="D11:F11"/>
    <mergeCell ref="B12:C13"/>
    <mergeCell ref="D12:I12"/>
    <mergeCell ref="D13:I13"/>
    <mergeCell ref="J2:L2"/>
    <mergeCell ref="B3:K3"/>
    <mergeCell ref="B8:C9"/>
    <mergeCell ref="E8:F8"/>
    <mergeCell ref="K8:L8"/>
    <mergeCell ref="D9:G9"/>
    <mergeCell ref="K9:L9"/>
  </mergeCells>
  <phoneticPr fontId="2"/>
  <dataValidations count="2">
    <dataValidation imeMode="hiragana" allowBlank="1" showInputMessage="1" showErrorMessage="1" sqref="D9:G9 E8 G8:H8 K13:L13 D13:I13" xr:uid="{029AEE30-98AC-489F-AF15-320189BEAF9B}"/>
    <dataValidation imeMode="off" allowBlank="1" showInputMessage="1" showErrorMessage="1" sqref="D10:F11 D12:I12 D17:E24 G17:J24 K9:L9" xr:uid="{DA8583B5-743A-4E93-9D18-BB484B389ADD}"/>
  </dataValidations>
  <hyperlinks>
    <hyperlink ref="I35" r:id="rId1" xr:uid="{B962171B-1465-4191-BB23-AE1D60BA427A}"/>
  </hyperlinks>
  <printOptions horizontalCentered="1"/>
  <pageMargins left="0.31496062992125984" right="0.31496062992125984" top="0.39370078740157483" bottom="0.19685039370078741" header="0" footer="0"/>
  <pageSetup paperSize="9" scale="72" orientation="portrait" blackAndWhite="1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B1D9-1A7E-4AF1-A535-54A5F5DE570A}">
  <sheetPr>
    <pageSetUpPr fitToPage="1"/>
  </sheetPr>
  <dimension ref="B2:R44"/>
  <sheetViews>
    <sheetView showGridLines="0" topLeftCell="A4" zoomScale="85" zoomScaleNormal="85" workbookViewId="0">
      <selection activeCell="L6" sqref="L6"/>
    </sheetView>
  </sheetViews>
  <sheetFormatPr defaultColWidth="9" defaultRowHeight="15.75" x14ac:dyDescent="0.25"/>
  <cols>
    <col min="1" max="1" width="3.125" style="1" customWidth="1"/>
    <col min="2" max="2" width="3.25" style="1" customWidth="1"/>
    <col min="3" max="3" width="10.75" style="1" customWidth="1"/>
    <col min="4" max="4" width="10.75" style="2" customWidth="1"/>
    <col min="5" max="5" width="20.875" style="1" customWidth="1"/>
    <col min="6" max="6" width="21" style="1" customWidth="1"/>
    <col min="7" max="8" width="9" style="1"/>
    <col min="9" max="9" width="12.75" style="1" customWidth="1"/>
    <col min="10" max="10" width="9" style="1"/>
    <col min="11" max="12" width="12.75" style="1" customWidth="1"/>
    <col min="13" max="13" width="3.25" style="1" customWidth="1"/>
    <col min="14" max="14" width="9" style="3"/>
    <col min="15" max="16384" width="9" style="1"/>
  </cols>
  <sheetData>
    <row r="2" spans="2:18" ht="28.5" customHeight="1" x14ac:dyDescent="0.25">
      <c r="I2" s="4" t="s">
        <v>62</v>
      </c>
      <c r="J2" s="82"/>
      <c r="K2" s="83"/>
      <c r="L2" s="84"/>
    </row>
    <row r="3" spans="2:18" ht="44.25" customHeight="1" x14ac:dyDescent="0.5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5"/>
    </row>
    <row r="4" spans="2:18" x14ac:dyDescent="0.25">
      <c r="B4" s="6"/>
      <c r="C4" s="6"/>
      <c r="D4" s="7"/>
      <c r="E4" s="6"/>
      <c r="F4" s="6"/>
      <c r="G4" s="6"/>
      <c r="H4" s="6"/>
      <c r="I4" s="6"/>
      <c r="J4" s="6"/>
      <c r="K4" s="6"/>
      <c r="L4" s="6"/>
    </row>
    <row r="5" spans="2:18" ht="21" customHeight="1" thickBot="1" x14ac:dyDescent="0.3">
      <c r="B5" s="6"/>
      <c r="C5" s="8" t="s">
        <v>2</v>
      </c>
      <c r="D5" s="7"/>
      <c r="E5" s="6"/>
      <c r="F5" s="6"/>
      <c r="G5" s="6"/>
      <c r="H5" s="6"/>
      <c r="I5" s="6"/>
      <c r="J5" s="6"/>
      <c r="K5" s="6"/>
      <c r="L5" s="6"/>
    </row>
    <row r="6" spans="2:18" ht="21" customHeight="1" thickTop="1" thickBot="1" x14ac:dyDescent="0.55000000000000004">
      <c r="B6" s="9"/>
      <c r="C6" s="65"/>
      <c r="D6" s="10" t="s">
        <v>3</v>
      </c>
      <c r="F6" s="11"/>
      <c r="H6" s="9"/>
      <c r="I6" s="9"/>
      <c r="J6" s="9"/>
      <c r="L6" s="12" t="s">
        <v>4</v>
      </c>
    </row>
    <row r="7" spans="2:18" ht="17.25" thickTop="1" thickBot="1" x14ac:dyDescent="0.3"/>
    <row r="8" spans="2:18" ht="17.25" thickTop="1" thickBot="1" x14ac:dyDescent="0.3">
      <c r="B8" s="86" t="s">
        <v>5</v>
      </c>
      <c r="C8" s="87"/>
      <c r="D8" s="13" t="s">
        <v>6</v>
      </c>
      <c r="E8" s="131" t="s">
        <v>63</v>
      </c>
      <c r="F8" s="131"/>
      <c r="G8" s="14"/>
      <c r="H8" s="15"/>
      <c r="I8" s="16"/>
      <c r="J8" s="11"/>
      <c r="K8" s="91" t="s">
        <v>7</v>
      </c>
      <c r="L8" s="92"/>
    </row>
    <row r="9" spans="2:18" ht="44.25" customHeight="1" thickTop="1" thickBot="1" x14ac:dyDescent="0.3">
      <c r="B9" s="88"/>
      <c r="C9" s="89"/>
      <c r="D9" s="132" t="s">
        <v>64</v>
      </c>
      <c r="E9" s="133"/>
      <c r="F9" s="133"/>
      <c r="G9" s="134"/>
      <c r="H9" s="17" t="s">
        <v>8</v>
      </c>
      <c r="I9" s="18"/>
      <c r="J9" s="11"/>
      <c r="K9" s="96" t="s">
        <v>65</v>
      </c>
      <c r="L9" s="97"/>
    </row>
    <row r="10" spans="2:18" ht="21" customHeight="1" thickTop="1" x14ac:dyDescent="0.25">
      <c r="B10" s="98" t="s">
        <v>10</v>
      </c>
      <c r="C10" s="82"/>
      <c r="D10" s="135" t="s">
        <v>66</v>
      </c>
      <c r="E10" s="136"/>
      <c r="F10" s="136"/>
      <c r="G10" s="19"/>
      <c r="H10" s="20"/>
      <c r="I10" s="16"/>
      <c r="J10" s="16"/>
      <c r="K10" s="16"/>
      <c r="L10" s="16"/>
    </row>
    <row r="11" spans="2:18" ht="21" customHeight="1" thickBot="1" x14ac:dyDescent="0.3">
      <c r="B11" s="101" t="s">
        <v>11</v>
      </c>
      <c r="C11" s="86"/>
      <c r="D11" s="135" t="s">
        <v>67</v>
      </c>
      <c r="E11" s="136"/>
      <c r="F11" s="136"/>
      <c r="G11" s="21"/>
      <c r="H11" s="22"/>
      <c r="I11" s="22"/>
      <c r="J11" s="16"/>
      <c r="K11" s="16"/>
      <c r="L11" s="16"/>
    </row>
    <row r="12" spans="2:18" ht="19.5" customHeight="1" thickTop="1" thickBot="1" x14ac:dyDescent="0.3">
      <c r="B12" s="86" t="s">
        <v>12</v>
      </c>
      <c r="C12" s="87"/>
      <c r="D12" s="102" t="s">
        <v>68</v>
      </c>
      <c r="E12" s="103"/>
      <c r="F12" s="103"/>
      <c r="G12" s="104"/>
      <c r="H12" s="104"/>
      <c r="I12" s="105"/>
      <c r="J12" s="11"/>
      <c r="K12" s="67" t="s">
        <v>14</v>
      </c>
      <c r="L12" s="68" t="s">
        <v>15</v>
      </c>
    </row>
    <row r="13" spans="2:18" ht="41.25" customHeight="1" thickTop="1" thickBot="1" x14ac:dyDescent="0.3">
      <c r="B13" s="88"/>
      <c r="C13" s="89"/>
      <c r="D13" s="137" t="s">
        <v>69</v>
      </c>
      <c r="E13" s="138"/>
      <c r="F13" s="138"/>
      <c r="G13" s="138"/>
      <c r="H13" s="138"/>
      <c r="I13" s="139"/>
      <c r="J13" s="11"/>
      <c r="K13" s="69" t="s">
        <v>70</v>
      </c>
      <c r="L13" s="70"/>
    </row>
    <row r="14" spans="2:18" ht="16.5" thickTop="1" x14ac:dyDescent="0.25"/>
    <row r="15" spans="2:18" s="26" customFormat="1" ht="24" customHeight="1" x14ac:dyDescent="0.25">
      <c r="B15" s="123"/>
      <c r="C15" s="125" t="s">
        <v>16</v>
      </c>
      <c r="D15" s="27" t="s">
        <v>17</v>
      </c>
      <c r="E15" s="123" t="s">
        <v>18</v>
      </c>
      <c r="F15" s="123" t="s">
        <v>19</v>
      </c>
      <c r="G15" s="123" t="s">
        <v>20</v>
      </c>
      <c r="H15" s="123" t="s">
        <v>21</v>
      </c>
      <c r="I15" s="28" t="s">
        <v>22</v>
      </c>
      <c r="J15" s="109" t="s">
        <v>23</v>
      </c>
      <c r="K15" s="28" t="s">
        <v>24</v>
      </c>
      <c r="L15" s="28" t="s">
        <v>25</v>
      </c>
      <c r="N15" s="29"/>
      <c r="O15" s="66" t="s">
        <v>26</v>
      </c>
      <c r="P15" s="11"/>
      <c r="Q15" s="11"/>
      <c r="R15" s="11"/>
    </row>
    <row r="16" spans="2:18" s="26" customFormat="1" ht="24" customHeight="1" thickBot="1" x14ac:dyDescent="0.2">
      <c r="B16" s="124"/>
      <c r="C16" s="126"/>
      <c r="D16" s="30" t="s">
        <v>27</v>
      </c>
      <c r="E16" s="127"/>
      <c r="F16" s="127"/>
      <c r="G16" s="127"/>
      <c r="H16" s="127"/>
      <c r="I16" s="31" t="s">
        <v>28</v>
      </c>
      <c r="J16" s="110"/>
      <c r="K16" s="32" t="s">
        <v>28</v>
      </c>
      <c r="L16" s="32" t="s">
        <v>28</v>
      </c>
      <c r="N16" s="29"/>
      <c r="O16" s="66"/>
      <c r="P16" s="11"/>
      <c r="Q16" s="11"/>
      <c r="R16" s="11"/>
    </row>
    <row r="17" spans="2:15" ht="46.5" customHeight="1" thickTop="1" x14ac:dyDescent="0.25">
      <c r="B17" s="33">
        <v>1</v>
      </c>
      <c r="C17" s="71" t="s">
        <v>71</v>
      </c>
      <c r="D17" s="72" t="s">
        <v>72</v>
      </c>
      <c r="E17" s="73" t="s">
        <v>73</v>
      </c>
      <c r="F17" s="73" t="s">
        <v>74</v>
      </c>
      <c r="G17" s="72" t="s">
        <v>75</v>
      </c>
      <c r="H17" s="72" t="s">
        <v>76</v>
      </c>
      <c r="I17" s="74">
        <v>150000</v>
      </c>
      <c r="J17" s="75">
        <v>1</v>
      </c>
      <c r="K17" s="34">
        <f t="shared" ref="K17:K24" si="0">I17*J17</f>
        <v>150000</v>
      </c>
      <c r="L17" s="35"/>
      <c r="O17" s="11" t="s">
        <v>29</v>
      </c>
    </row>
    <row r="18" spans="2:15" ht="46.5" customHeight="1" x14ac:dyDescent="0.25">
      <c r="B18" s="33">
        <v>2</v>
      </c>
      <c r="C18" s="76" t="s">
        <v>77</v>
      </c>
      <c r="D18" s="77" t="s">
        <v>78</v>
      </c>
      <c r="E18" s="78" t="s">
        <v>79</v>
      </c>
      <c r="F18" s="78" t="s">
        <v>80</v>
      </c>
      <c r="G18" s="77" t="s">
        <v>81</v>
      </c>
      <c r="H18" s="77" t="s">
        <v>82</v>
      </c>
      <c r="I18" s="79">
        <v>40000</v>
      </c>
      <c r="J18" s="80">
        <v>1</v>
      </c>
      <c r="K18" s="34">
        <f t="shared" si="0"/>
        <v>40000</v>
      </c>
      <c r="L18" s="35"/>
      <c r="O18" s="11" t="s">
        <v>30</v>
      </c>
    </row>
    <row r="19" spans="2:15" ht="46.5" customHeight="1" x14ac:dyDescent="0.25">
      <c r="B19" s="33">
        <v>3</v>
      </c>
      <c r="C19" s="76" t="s">
        <v>77</v>
      </c>
      <c r="D19" s="77" t="s">
        <v>83</v>
      </c>
      <c r="E19" s="78" t="s">
        <v>84</v>
      </c>
      <c r="F19" s="78" t="s">
        <v>85</v>
      </c>
      <c r="G19" s="77" t="s">
        <v>81</v>
      </c>
      <c r="H19" s="77" t="s">
        <v>82</v>
      </c>
      <c r="I19" s="79">
        <v>36000</v>
      </c>
      <c r="J19" s="80">
        <v>1</v>
      </c>
      <c r="K19" s="34">
        <f t="shared" si="0"/>
        <v>36000</v>
      </c>
      <c r="L19" s="35"/>
      <c r="O19" s="11" t="s">
        <v>31</v>
      </c>
    </row>
    <row r="20" spans="2:15" ht="46.5" customHeight="1" x14ac:dyDescent="0.25">
      <c r="B20" s="33">
        <v>4</v>
      </c>
      <c r="C20" s="55"/>
      <c r="D20" s="56"/>
      <c r="E20" s="57"/>
      <c r="F20" s="57"/>
      <c r="G20" s="56"/>
      <c r="H20" s="56"/>
      <c r="I20" s="58"/>
      <c r="J20" s="59"/>
      <c r="K20" s="34">
        <f t="shared" si="0"/>
        <v>0</v>
      </c>
      <c r="L20" s="35"/>
      <c r="O20" s="11" t="s">
        <v>32</v>
      </c>
    </row>
    <row r="21" spans="2:15" ht="46.5" customHeight="1" x14ac:dyDescent="0.25">
      <c r="B21" s="33">
        <v>5</v>
      </c>
      <c r="C21" s="55"/>
      <c r="D21" s="56"/>
      <c r="E21" s="57"/>
      <c r="F21" s="57"/>
      <c r="G21" s="56"/>
      <c r="H21" s="56"/>
      <c r="I21" s="58"/>
      <c r="J21" s="59"/>
      <c r="K21" s="34">
        <f t="shared" si="0"/>
        <v>0</v>
      </c>
      <c r="L21" s="35"/>
      <c r="O21" s="11" t="s">
        <v>33</v>
      </c>
    </row>
    <row r="22" spans="2:15" ht="46.5" customHeight="1" x14ac:dyDescent="0.25">
      <c r="B22" s="33">
        <v>6</v>
      </c>
      <c r="C22" s="55"/>
      <c r="D22" s="56"/>
      <c r="E22" s="57"/>
      <c r="F22" s="57"/>
      <c r="G22" s="56"/>
      <c r="H22" s="56"/>
      <c r="I22" s="58"/>
      <c r="J22" s="59"/>
      <c r="K22" s="34">
        <f t="shared" si="0"/>
        <v>0</v>
      </c>
      <c r="L22" s="35"/>
      <c r="O22" s="11" t="s">
        <v>34</v>
      </c>
    </row>
    <row r="23" spans="2:15" ht="46.5" customHeight="1" x14ac:dyDescent="0.25">
      <c r="B23" s="33">
        <v>7</v>
      </c>
      <c r="C23" s="55"/>
      <c r="D23" s="56"/>
      <c r="E23" s="57"/>
      <c r="F23" s="57"/>
      <c r="G23" s="56"/>
      <c r="H23" s="56"/>
      <c r="I23" s="58"/>
      <c r="J23" s="59"/>
      <c r="K23" s="34">
        <f t="shared" si="0"/>
        <v>0</v>
      </c>
      <c r="L23" s="35"/>
      <c r="O23" s="11" t="s">
        <v>35</v>
      </c>
    </row>
    <row r="24" spans="2:15" ht="46.5" customHeight="1" thickBot="1" x14ac:dyDescent="0.3">
      <c r="B24" s="33">
        <v>8</v>
      </c>
      <c r="C24" s="60"/>
      <c r="D24" s="61"/>
      <c r="E24" s="62"/>
      <c r="F24" s="62"/>
      <c r="G24" s="61"/>
      <c r="H24" s="61"/>
      <c r="I24" s="63"/>
      <c r="J24" s="64"/>
      <c r="K24" s="34">
        <f t="shared" si="0"/>
        <v>0</v>
      </c>
      <c r="L24" s="36"/>
    </row>
    <row r="25" spans="2:15" ht="30" customHeight="1" thickTop="1" x14ac:dyDescent="0.25">
      <c r="B25" s="37"/>
      <c r="C25" s="111" t="s">
        <v>36</v>
      </c>
      <c r="D25" s="112"/>
      <c r="E25" s="112"/>
      <c r="F25" s="112"/>
      <c r="G25" s="112"/>
      <c r="H25" s="112"/>
      <c r="I25" s="113"/>
      <c r="J25" s="38">
        <f>SUM(J17:J24)</f>
        <v>3</v>
      </c>
      <c r="K25" s="39">
        <f>SUM(K17:K24)</f>
        <v>226000</v>
      </c>
      <c r="L25" s="40">
        <f>SUM(L17:L24)</f>
        <v>0</v>
      </c>
    </row>
    <row r="26" spans="2:15" ht="30" customHeight="1" x14ac:dyDescent="0.25">
      <c r="B26" s="37"/>
      <c r="C26" s="114" t="s">
        <v>37</v>
      </c>
      <c r="D26" s="115"/>
      <c r="E26" s="115"/>
      <c r="F26" s="115"/>
      <c r="G26" s="115"/>
      <c r="H26" s="115"/>
      <c r="I26" s="116"/>
      <c r="J26" s="41">
        <f>J25</f>
        <v>3</v>
      </c>
      <c r="K26" s="39">
        <f>ROUNDDOWN(K25*1.1,0)</f>
        <v>248600</v>
      </c>
      <c r="L26" s="40">
        <f>ROUNDDOWN(L25*1.1,0)</f>
        <v>0</v>
      </c>
    </row>
    <row r="27" spans="2:15" ht="30" customHeight="1" x14ac:dyDescent="0.25">
      <c r="B27" s="42" t="s">
        <v>38</v>
      </c>
      <c r="C27" s="10"/>
      <c r="D27" s="43"/>
      <c r="E27" s="10"/>
      <c r="F27" s="10"/>
      <c r="G27" s="10"/>
      <c r="H27" s="10"/>
      <c r="I27" s="10"/>
      <c r="J27" s="10"/>
      <c r="L27" s="44" t="s">
        <v>39</v>
      </c>
    </row>
    <row r="28" spans="2:15" ht="30" customHeight="1" x14ac:dyDescent="0.25">
      <c r="B28" s="140" t="s">
        <v>86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2"/>
    </row>
    <row r="29" spans="2:15" ht="30" customHeight="1" x14ac:dyDescent="0.25">
      <c r="B29" s="143" t="s">
        <v>87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5"/>
    </row>
    <row r="30" spans="2:15" ht="30" customHeight="1" x14ac:dyDescent="0.25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2" spans="2:15" x14ac:dyDescent="0.25">
      <c r="B32" s="45" t="s">
        <v>40</v>
      </c>
      <c r="H32" s="1" t="s">
        <v>41</v>
      </c>
    </row>
    <row r="33" spans="2:9" x14ac:dyDescent="0.25">
      <c r="B33" s="46" t="s">
        <v>88</v>
      </c>
      <c r="H33" s="47" t="s">
        <v>89</v>
      </c>
      <c r="I33" s="1" t="s">
        <v>44</v>
      </c>
    </row>
    <row r="34" spans="2:9" x14ac:dyDescent="0.25">
      <c r="B34" s="46" t="s">
        <v>45</v>
      </c>
      <c r="H34" s="47" t="s">
        <v>46</v>
      </c>
      <c r="I34" s="1" t="s">
        <v>47</v>
      </c>
    </row>
    <row r="35" spans="2:9" x14ac:dyDescent="0.25">
      <c r="B35" s="45" t="s">
        <v>48</v>
      </c>
      <c r="H35" s="47" t="s">
        <v>49</v>
      </c>
      <c r="I35" s="48" t="s">
        <v>50</v>
      </c>
    </row>
    <row r="36" spans="2:9" x14ac:dyDescent="0.25">
      <c r="B36" s="46" t="s">
        <v>51</v>
      </c>
      <c r="H36" s="81"/>
    </row>
    <row r="37" spans="2:9" x14ac:dyDescent="0.25">
      <c r="B37" s="46" t="s">
        <v>52</v>
      </c>
      <c r="H37" s="1" t="s">
        <v>53</v>
      </c>
    </row>
    <row r="38" spans="2:9" x14ac:dyDescent="0.25">
      <c r="B38" s="46" t="s">
        <v>54</v>
      </c>
    </row>
    <row r="39" spans="2:9" x14ac:dyDescent="0.25">
      <c r="B39" s="46" t="s">
        <v>55</v>
      </c>
      <c r="H39" s="1" t="s">
        <v>56</v>
      </c>
    </row>
    <row r="40" spans="2:9" x14ac:dyDescent="0.25">
      <c r="B40" s="45" t="s">
        <v>90</v>
      </c>
    </row>
    <row r="41" spans="2:9" x14ac:dyDescent="0.25">
      <c r="B41" s="46" t="s">
        <v>58</v>
      </c>
    </row>
    <row r="42" spans="2:9" x14ac:dyDescent="0.25">
      <c r="B42" s="46" t="s">
        <v>59</v>
      </c>
    </row>
    <row r="43" spans="2:9" x14ac:dyDescent="0.25">
      <c r="B43" s="46" t="s">
        <v>60</v>
      </c>
    </row>
    <row r="44" spans="2:9" x14ac:dyDescent="0.25">
      <c r="B44" s="46" t="s">
        <v>61</v>
      </c>
    </row>
  </sheetData>
  <mergeCells count="26">
    <mergeCell ref="B30:L30"/>
    <mergeCell ref="B15:B16"/>
    <mergeCell ref="C15:C16"/>
    <mergeCell ref="E15:E16"/>
    <mergeCell ref="F15:F16"/>
    <mergeCell ref="G15:G16"/>
    <mergeCell ref="H15:H16"/>
    <mergeCell ref="J15:J16"/>
    <mergeCell ref="C25:I25"/>
    <mergeCell ref="C26:I26"/>
    <mergeCell ref="B28:L28"/>
    <mergeCell ref="B29:L29"/>
    <mergeCell ref="B10:C10"/>
    <mergeCell ref="D10:F10"/>
    <mergeCell ref="B11:C11"/>
    <mergeCell ref="D11:F11"/>
    <mergeCell ref="B12:C13"/>
    <mergeCell ref="D12:I12"/>
    <mergeCell ref="D13:I13"/>
    <mergeCell ref="J2:L2"/>
    <mergeCell ref="B3:K3"/>
    <mergeCell ref="B8:C9"/>
    <mergeCell ref="E8:F8"/>
    <mergeCell ref="K8:L8"/>
    <mergeCell ref="D9:G9"/>
    <mergeCell ref="K9:L9"/>
  </mergeCells>
  <phoneticPr fontId="2"/>
  <dataValidations count="2">
    <dataValidation imeMode="hiragana" allowBlank="1" showInputMessage="1" showErrorMessage="1" sqref="D9:G9 E8 G8:H8 K13:L13 D13:I13" xr:uid="{6B71C490-9764-47D7-B63B-9A43ED0F464D}"/>
    <dataValidation imeMode="off" allowBlank="1" showInputMessage="1" showErrorMessage="1" sqref="D10:F11 D12:I12 D17:E24 G17:J24 K9:L9" xr:uid="{5B6FB25B-171F-4AAB-932C-035BC510F505}"/>
  </dataValidations>
  <hyperlinks>
    <hyperlink ref="I35" r:id="rId1" xr:uid="{402D5596-F413-4269-9D08-DCF4C81E67F3}"/>
  </hyperlinks>
  <pageMargins left="0.31496062992125984" right="0.31496062992125984" top="0.39370078740157483" bottom="0.19685039370078741" header="0" footer="0"/>
  <pageSetup paperSize="9" scale="7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3ED4-AFC3-4BDB-A680-84BF89B5E50F}">
  <sheetPr>
    <pageSetUpPr fitToPage="1"/>
  </sheetPr>
  <dimension ref="B2:R44"/>
  <sheetViews>
    <sheetView showGridLines="0" zoomScale="85" zoomScaleNormal="85" workbookViewId="0">
      <selection activeCell="L6" sqref="L6"/>
    </sheetView>
  </sheetViews>
  <sheetFormatPr defaultColWidth="9" defaultRowHeight="15.75" x14ac:dyDescent="0.25"/>
  <cols>
    <col min="1" max="1" width="3.125" style="1" customWidth="1"/>
    <col min="2" max="2" width="3.25" style="1" customWidth="1"/>
    <col min="3" max="3" width="10.75" style="1" customWidth="1"/>
    <col min="4" max="4" width="10.75" style="2" customWidth="1"/>
    <col min="5" max="5" width="20.875" style="1" customWidth="1"/>
    <col min="6" max="6" width="21" style="1" customWidth="1"/>
    <col min="7" max="8" width="9" style="1"/>
    <col min="9" max="9" width="12.75" style="1" customWidth="1"/>
    <col min="10" max="10" width="9" style="1"/>
    <col min="11" max="12" width="12.75" style="1" customWidth="1"/>
    <col min="13" max="13" width="3.25" style="1" customWidth="1"/>
    <col min="14" max="14" width="9" style="3"/>
    <col min="15" max="16384" width="9" style="1"/>
  </cols>
  <sheetData>
    <row r="2" spans="2:18" ht="28.5" customHeight="1" x14ac:dyDescent="0.25">
      <c r="I2" s="4" t="s">
        <v>62</v>
      </c>
      <c r="J2" s="82"/>
      <c r="K2" s="83"/>
      <c r="L2" s="84"/>
    </row>
    <row r="3" spans="2:18" ht="44.25" customHeight="1" x14ac:dyDescent="0.5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5"/>
    </row>
    <row r="4" spans="2:18" x14ac:dyDescent="0.25">
      <c r="B4" s="6"/>
      <c r="C4" s="6"/>
      <c r="D4" s="7"/>
      <c r="E4" s="6"/>
      <c r="F4" s="6"/>
      <c r="G4" s="6"/>
      <c r="H4" s="6"/>
      <c r="I4" s="6"/>
      <c r="J4" s="6"/>
      <c r="K4" s="6"/>
      <c r="L4" s="6"/>
    </row>
    <row r="5" spans="2:18" ht="21" customHeight="1" thickBot="1" x14ac:dyDescent="0.3">
      <c r="B5" s="6"/>
      <c r="C5" s="8" t="s">
        <v>2</v>
      </c>
      <c r="D5" s="7"/>
      <c r="E5" s="6"/>
      <c r="F5" s="6"/>
      <c r="G5" s="6"/>
      <c r="H5" s="6"/>
      <c r="I5" s="6"/>
      <c r="J5" s="6"/>
      <c r="K5" s="6"/>
      <c r="L5" s="6"/>
    </row>
    <row r="6" spans="2:18" ht="21" customHeight="1" thickTop="1" thickBot="1" x14ac:dyDescent="0.55000000000000004">
      <c r="B6" s="9"/>
      <c r="C6" s="65"/>
      <c r="D6" s="10" t="s">
        <v>3</v>
      </c>
      <c r="F6" s="11"/>
      <c r="H6" s="9"/>
      <c r="I6" s="9"/>
      <c r="J6" s="9"/>
      <c r="L6" s="12" t="s">
        <v>4</v>
      </c>
    </row>
    <row r="7" spans="2:18" ht="17.25" thickTop="1" thickBot="1" x14ac:dyDescent="0.3"/>
    <row r="8" spans="2:18" ht="17.25" thickTop="1" thickBot="1" x14ac:dyDescent="0.3">
      <c r="B8" s="86" t="s">
        <v>5</v>
      </c>
      <c r="C8" s="87"/>
      <c r="D8" s="13" t="s">
        <v>6</v>
      </c>
      <c r="E8" s="131" t="s">
        <v>63</v>
      </c>
      <c r="F8" s="131"/>
      <c r="G8" s="14"/>
      <c r="H8" s="15"/>
      <c r="I8" s="16"/>
      <c r="J8" s="11"/>
      <c r="K8" s="91" t="s">
        <v>7</v>
      </c>
      <c r="L8" s="92"/>
    </row>
    <row r="9" spans="2:18" ht="44.25" customHeight="1" thickTop="1" thickBot="1" x14ac:dyDescent="0.3">
      <c r="B9" s="88"/>
      <c r="C9" s="89"/>
      <c r="D9" s="132" t="s">
        <v>64</v>
      </c>
      <c r="E9" s="133"/>
      <c r="F9" s="133"/>
      <c r="G9" s="134"/>
      <c r="H9" s="17" t="s">
        <v>8</v>
      </c>
      <c r="I9" s="18"/>
      <c r="J9" s="11"/>
      <c r="K9" s="96" t="s">
        <v>65</v>
      </c>
      <c r="L9" s="97"/>
    </row>
    <row r="10" spans="2:18" ht="21" customHeight="1" thickTop="1" x14ac:dyDescent="0.25">
      <c r="B10" s="98" t="s">
        <v>10</v>
      </c>
      <c r="C10" s="82"/>
      <c r="D10" s="135" t="s">
        <v>66</v>
      </c>
      <c r="E10" s="136"/>
      <c r="F10" s="136"/>
      <c r="G10" s="19"/>
      <c r="H10" s="20"/>
      <c r="I10" s="16"/>
      <c r="J10" s="16"/>
      <c r="K10" s="16"/>
      <c r="L10" s="16"/>
    </row>
    <row r="11" spans="2:18" ht="21" customHeight="1" thickBot="1" x14ac:dyDescent="0.3">
      <c r="B11" s="101" t="s">
        <v>11</v>
      </c>
      <c r="C11" s="86"/>
      <c r="D11" s="135" t="s">
        <v>67</v>
      </c>
      <c r="E11" s="136"/>
      <c r="F11" s="136"/>
      <c r="G11" s="21"/>
      <c r="H11" s="22"/>
      <c r="I11" s="22"/>
      <c r="J11" s="16"/>
      <c r="K11" s="16"/>
      <c r="L11" s="16"/>
    </row>
    <row r="12" spans="2:18" ht="19.5" customHeight="1" thickTop="1" thickBot="1" x14ac:dyDescent="0.3">
      <c r="B12" s="86" t="s">
        <v>12</v>
      </c>
      <c r="C12" s="87"/>
      <c r="D12" s="102" t="s">
        <v>68</v>
      </c>
      <c r="E12" s="103"/>
      <c r="F12" s="103"/>
      <c r="G12" s="104"/>
      <c r="H12" s="104"/>
      <c r="I12" s="105"/>
      <c r="J12" s="11"/>
      <c r="K12" s="67" t="s">
        <v>14</v>
      </c>
      <c r="L12" s="68" t="s">
        <v>15</v>
      </c>
    </row>
    <row r="13" spans="2:18" ht="41.25" customHeight="1" thickTop="1" thickBot="1" x14ac:dyDescent="0.3">
      <c r="B13" s="88"/>
      <c r="C13" s="89"/>
      <c r="D13" s="137" t="s">
        <v>69</v>
      </c>
      <c r="E13" s="138"/>
      <c r="F13" s="138"/>
      <c r="G13" s="138"/>
      <c r="H13" s="138"/>
      <c r="I13" s="139"/>
      <c r="J13" s="11"/>
      <c r="K13" s="69" t="s">
        <v>70</v>
      </c>
      <c r="L13" s="70"/>
    </row>
    <row r="14" spans="2:18" ht="16.5" thickTop="1" x14ac:dyDescent="0.25"/>
    <row r="15" spans="2:18" s="26" customFormat="1" ht="24" customHeight="1" x14ac:dyDescent="0.25">
      <c r="B15" s="123"/>
      <c r="C15" s="125" t="s">
        <v>16</v>
      </c>
      <c r="D15" s="27" t="s">
        <v>17</v>
      </c>
      <c r="E15" s="123" t="s">
        <v>18</v>
      </c>
      <c r="F15" s="123" t="s">
        <v>19</v>
      </c>
      <c r="G15" s="123" t="s">
        <v>20</v>
      </c>
      <c r="H15" s="123" t="s">
        <v>21</v>
      </c>
      <c r="I15" s="28" t="s">
        <v>22</v>
      </c>
      <c r="J15" s="109" t="s">
        <v>23</v>
      </c>
      <c r="K15" s="28" t="s">
        <v>24</v>
      </c>
      <c r="L15" s="28" t="s">
        <v>25</v>
      </c>
      <c r="N15" s="29"/>
      <c r="O15" s="66" t="s">
        <v>26</v>
      </c>
      <c r="P15" s="11"/>
      <c r="Q15" s="11"/>
      <c r="R15" s="11"/>
    </row>
    <row r="16" spans="2:18" s="26" customFormat="1" ht="24" customHeight="1" thickBot="1" x14ac:dyDescent="0.2">
      <c r="B16" s="124"/>
      <c r="C16" s="126"/>
      <c r="D16" s="30" t="s">
        <v>27</v>
      </c>
      <c r="E16" s="127"/>
      <c r="F16" s="127"/>
      <c r="G16" s="127"/>
      <c r="H16" s="127"/>
      <c r="I16" s="31" t="s">
        <v>28</v>
      </c>
      <c r="J16" s="110"/>
      <c r="K16" s="32" t="s">
        <v>28</v>
      </c>
      <c r="L16" s="32" t="s">
        <v>28</v>
      </c>
      <c r="N16" s="29"/>
      <c r="O16" s="66"/>
      <c r="P16" s="11"/>
      <c r="Q16" s="11"/>
      <c r="R16" s="11"/>
    </row>
    <row r="17" spans="2:15" ht="46.5" customHeight="1" thickTop="1" x14ac:dyDescent="0.25">
      <c r="B17" s="33">
        <v>1</v>
      </c>
      <c r="C17" s="71" t="s">
        <v>71</v>
      </c>
      <c r="D17" s="72" t="s">
        <v>72</v>
      </c>
      <c r="E17" s="73" t="s">
        <v>73</v>
      </c>
      <c r="F17" s="73" t="s">
        <v>74</v>
      </c>
      <c r="G17" s="72" t="s">
        <v>75</v>
      </c>
      <c r="H17" s="72" t="s">
        <v>76</v>
      </c>
      <c r="I17" s="74">
        <v>150000</v>
      </c>
      <c r="J17" s="75">
        <v>1</v>
      </c>
      <c r="K17" s="34">
        <f t="shared" ref="K17:K24" si="0">I17*J17</f>
        <v>150000</v>
      </c>
      <c r="L17" s="35"/>
      <c r="O17" s="11" t="s">
        <v>29</v>
      </c>
    </row>
    <row r="18" spans="2:15" ht="46.5" customHeight="1" x14ac:dyDescent="0.25">
      <c r="B18" s="33">
        <v>2</v>
      </c>
      <c r="C18" s="76" t="s">
        <v>77</v>
      </c>
      <c r="D18" s="77" t="s">
        <v>78</v>
      </c>
      <c r="E18" s="78" t="s">
        <v>79</v>
      </c>
      <c r="F18" s="78" t="s">
        <v>80</v>
      </c>
      <c r="G18" s="77" t="s">
        <v>81</v>
      </c>
      <c r="H18" s="77" t="s">
        <v>82</v>
      </c>
      <c r="I18" s="79">
        <v>40000</v>
      </c>
      <c r="J18" s="80">
        <v>1</v>
      </c>
      <c r="K18" s="34">
        <f t="shared" si="0"/>
        <v>40000</v>
      </c>
      <c r="L18" s="35"/>
      <c r="O18" s="11" t="s">
        <v>30</v>
      </c>
    </row>
    <row r="19" spans="2:15" ht="46.5" customHeight="1" x14ac:dyDescent="0.25">
      <c r="B19" s="33">
        <v>3</v>
      </c>
      <c r="C19" s="76" t="s">
        <v>77</v>
      </c>
      <c r="D19" s="77" t="s">
        <v>83</v>
      </c>
      <c r="E19" s="78" t="s">
        <v>84</v>
      </c>
      <c r="F19" s="78" t="s">
        <v>85</v>
      </c>
      <c r="G19" s="77" t="s">
        <v>81</v>
      </c>
      <c r="H19" s="77" t="s">
        <v>82</v>
      </c>
      <c r="I19" s="79">
        <v>36000</v>
      </c>
      <c r="J19" s="80">
        <v>1</v>
      </c>
      <c r="K19" s="34">
        <f t="shared" si="0"/>
        <v>36000</v>
      </c>
      <c r="L19" s="35"/>
      <c r="O19" s="11" t="s">
        <v>31</v>
      </c>
    </row>
    <row r="20" spans="2:15" ht="46.5" customHeight="1" x14ac:dyDescent="0.25">
      <c r="B20" s="33">
        <v>4</v>
      </c>
      <c r="C20" s="55"/>
      <c r="D20" s="56"/>
      <c r="E20" s="57"/>
      <c r="F20" s="57"/>
      <c r="G20" s="56"/>
      <c r="H20" s="56"/>
      <c r="I20" s="58"/>
      <c r="J20" s="59"/>
      <c r="K20" s="34">
        <f t="shared" si="0"/>
        <v>0</v>
      </c>
      <c r="L20" s="35"/>
      <c r="O20" s="11" t="s">
        <v>32</v>
      </c>
    </row>
    <row r="21" spans="2:15" ht="46.5" customHeight="1" x14ac:dyDescent="0.25">
      <c r="B21" s="33">
        <v>5</v>
      </c>
      <c r="C21" s="55"/>
      <c r="D21" s="56"/>
      <c r="E21" s="57"/>
      <c r="F21" s="57"/>
      <c r="G21" s="56"/>
      <c r="H21" s="56"/>
      <c r="I21" s="58"/>
      <c r="J21" s="59"/>
      <c r="K21" s="34">
        <f t="shared" si="0"/>
        <v>0</v>
      </c>
      <c r="L21" s="35"/>
      <c r="O21" s="11" t="s">
        <v>33</v>
      </c>
    </row>
    <row r="22" spans="2:15" ht="46.5" customHeight="1" x14ac:dyDescent="0.25">
      <c r="B22" s="33">
        <v>6</v>
      </c>
      <c r="C22" s="55"/>
      <c r="D22" s="56"/>
      <c r="E22" s="57"/>
      <c r="F22" s="57"/>
      <c r="G22" s="56"/>
      <c r="H22" s="56"/>
      <c r="I22" s="58"/>
      <c r="J22" s="59"/>
      <c r="K22" s="34">
        <f t="shared" si="0"/>
        <v>0</v>
      </c>
      <c r="L22" s="35"/>
      <c r="O22" s="11" t="s">
        <v>34</v>
      </c>
    </row>
    <row r="23" spans="2:15" ht="46.5" customHeight="1" x14ac:dyDescent="0.25">
      <c r="B23" s="33">
        <v>7</v>
      </c>
      <c r="C23" s="55"/>
      <c r="D23" s="56"/>
      <c r="E23" s="57"/>
      <c r="F23" s="57"/>
      <c r="G23" s="56"/>
      <c r="H23" s="56"/>
      <c r="I23" s="58"/>
      <c r="J23" s="59"/>
      <c r="K23" s="34">
        <f t="shared" si="0"/>
        <v>0</v>
      </c>
      <c r="L23" s="35"/>
      <c r="O23" s="11" t="s">
        <v>35</v>
      </c>
    </row>
    <row r="24" spans="2:15" ht="46.5" customHeight="1" thickBot="1" x14ac:dyDescent="0.3">
      <c r="B24" s="33">
        <v>8</v>
      </c>
      <c r="C24" s="60"/>
      <c r="D24" s="61"/>
      <c r="E24" s="62"/>
      <c r="F24" s="62"/>
      <c r="G24" s="61"/>
      <c r="H24" s="61"/>
      <c r="I24" s="63"/>
      <c r="J24" s="64"/>
      <c r="K24" s="34">
        <f t="shared" si="0"/>
        <v>0</v>
      </c>
      <c r="L24" s="36"/>
    </row>
    <row r="25" spans="2:15" ht="30" customHeight="1" thickTop="1" x14ac:dyDescent="0.25">
      <c r="B25" s="37"/>
      <c r="C25" s="111" t="s">
        <v>36</v>
      </c>
      <c r="D25" s="112"/>
      <c r="E25" s="112"/>
      <c r="F25" s="112"/>
      <c r="G25" s="112"/>
      <c r="H25" s="112"/>
      <c r="I25" s="113"/>
      <c r="J25" s="38">
        <f>SUM(J17:J24)</f>
        <v>3</v>
      </c>
      <c r="K25" s="39">
        <f>SUM(K17:K24)</f>
        <v>226000</v>
      </c>
      <c r="L25" s="40">
        <f>SUM(L17:L24)</f>
        <v>0</v>
      </c>
    </row>
    <row r="26" spans="2:15" ht="30" customHeight="1" x14ac:dyDescent="0.25">
      <c r="B26" s="37"/>
      <c r="C26" s="114" t="s">
        <v>37</v>
      </c>
      <c r="D26" s="115"/>
      <c r="E26" s="115"/>
      <c r="F26" s="115"/>
      <c r="G26" s="115"/>
      <c r="H26" s="115"/>
      <c r="I26" s="116"/>
      <c r="J26" s="41">
        <f>J25</f>
        <v>3</v>
      </c>
      <c r="K26" s="39">
        <f>ROUNDDOWN(K25*1.1,0)</f>
        <v>248600</v>
      </c>
      <c r="L26" s="40">
        <f>ROUNDDOWN(L25*1.1,0)</f>
        <v>0</v>
      </c>
    </row>
    <row r="27" spans="2:15" ht="30" customHeight="1" x14ac:dyDescent="0.25">
      <c r="B27" s="42" t="s">
        <v>38</v>
      </c>
      <c r="C27" s="10"/>
      <c r="D27" s="43"/>
      <c r="E27" s="10"/>
      <c r="F27" s="10"/>
      <c r="G27" s="10"/>
      <c r="H27" s="10"/>
      <c r="I27" s="10"/>
      <c r="J27" s="10"/>
      <c r="L27" s="44" t="s">
        <v>39</v>
      </c>
    </row>
    <row r="28" spans="2:15" ht="30" customHeight="1" x14ac:dyDescent="0.25">
      <c r="B28" s="140" t="s">
        <v>91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2"/>
    </row>
    <row r="29" spans="2:15" ht="30" customHeight="1" x14ac:dyDescent="0.25">
      <c r="B29" s="143" t="s">
        <v>92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5"/>
    </row>
    <row r="30" spans="2:15" ht="30" customHeight="1" x14ac:dyDescent="0.25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2" spans="2:15" x14ac:dyDescent="0.25">
      <c r="B32" s="45" t="s">
        <v>40</v>
      </c>
      <c r="H32" s="1" t="s">
        <v>41</v>
      </c>
    </row>
    <row r="33" spans="2:9" x14ac:dyDescent="0.25">
      <c r="B33" s="46" t="s">
        <v>88</v>
      </c>
      <c r="H33" s="47" t="s">
        <v>89</v>
      </c>
      <c r="I33" s="1" t="s">
        <v>44</v>
      </c>
    </row>
    <row r="34" spans="2:9" x14ac:dyDescent="0.25">
      <c r="B34" s="46" t="s">
        <v>45</v>
      </c>
      <c r="H34" s="47" t="s">
        <v>46</v>
      </c>
      <c r="I34" s="1" t="s">
        <v>47</v>
      </c>
    </row>
    <row r="35" spans="2:9" x14ac:dyDescent="0.25">
      <c r="B35" s="45" t="s">
        <v>48</v>
      </c>
      <c r="H35" s="47" t="s">
        <v>49</v>
      </c>
      <c r="I35" s="48" t="s">
        <v>50</v>
      </c>
    </row>
    <row r="36" spans="2:9" x14ac:dyDescent="0.25">
      <c r="B36" s="46" t="s">
        <v>51</v>
      </c>
      <c r="H36" s="81"/>
    </row>
    <row r="37" spans="2:9" x14ac:dyDescent="0.25">
      <c r="B37" s="46" t="s">
        <v>52</v>
      </c>
      <c r="H37" s="1" t="s">
        <v>53</v>
      </c>
    </row>
    <row r="38" spans="2:9" x14ac:dyDescent="0.25">
      <c r="B38" s="46" t="s">
        <v>54</v>
      </c>
    </row>
    <row r="39" spans="2:9" x14ac:dyDescent="0.25">
      <c r="B39" s="46" t="s">
        <v>55</v>
      </c>
      <c r="H39" s="1" t="s">
        <v>56</v>
      </c>
    </row>
    <row r="40" spans="2:9" x14ac:dyDescent="0.25">
      <c r="B40" s="45" t="s">
        <v>90</v>
      </c>
    </row>
    <row r="41" spans="2:9" x14ac:dyDescent="0.25">
      <c r="B41" s="46" t="s">
        <v>58</v>
      </c>
    </row>
    <row r="42" spans="2:9" x14ac:dyDescent="0.25">
      <c r="B42" s="46" t="s">
        <v>59</v>
      </c>
    </row>
    <row r="43" spans="2:9" x14ac:dyDescent="0.25">
      <c r="B43" s="46" t="s">
        <v>60</v>
      </c>
    </row>
    <row r="44" spans="2:9" x14ac:dyDescent="0.25">
      <c r="B44" s="46" t="s">
        <v>61</v>
      </c>
    </row>
  </sheetData>
  <mergeCells count="26">
    <mergeCell ref="B30:L30"/>
    <mergeCell ref="B15:B16"/>
    <mergeCell ref="C15:C16"/>
    <mergeCell ref="E15:E16"/>
    <mergeCell ref="F15:F16"/>
    <mergeCell ref="G15:G16"/>
    <mergeCell ref="H15:H16"/>
    <mergeCell ref="J15:J16"/>
    <mergeCell ref="C25:I25"/>
    <mergeCell ref="C26:I26"/>
    <mergeCell ref="B28:L28"/>
    <mergeCell ref="B29:L29"/>
    <mergeCell ref="B10:C10"/>
    <mergeCell ref="D10:F10"/>
    <mergeCell ref="B11:C11"/>
    <mergeCell ref="D11:F11"/>
    <mergeCell ref="B12:C13"/>
    <mergeCell ref="D12:I12"/>
    <mergeCell ref="D13:I13"/>
    <mergeCell ref="J2:L2"/>
    <mergeCell ref="B3:K3"/>
    <mergeCell ref="B8:C9"/>
    <mergeCell ref="E8:F8"/>
    <mergeCell ref="K8:L8"/>
    <mergeCell ref="D9:G9"/>
    <mergeCell ref="K9:L9"/>
  </mergeCells>
  <phoneticPr fontId="2"/>
  <dataValidations count="2">
    <dataValidation imeMode="off" allowBlank="1" showInputMessage="1" showErrorMessage="1" sqref="D10:F11 D12:I12 D17:E24 G17:J24 K9:L9" xr:uid="{84097380-8B76-4205-A25C-4EBE7AC85A6A}"/>
    <dataValidation imeMode="hiragana" allowBlank="1" showInputMessage="1" showErrorMessage="1" sqref="D9:G9 E8 G8:H8 K13:L13 D13:I13" xr:uid="{B02D0755-8622-4204-BDFC-86701ABCE4B0}"/>
  </dataValidations>
  <hyperlinks>
    <hyperlink ref="I35" r:id="rId1" xr:uid="{320D1340-6089-48B4-8831-A5BD905B65EC}"/>
  </hyperlinks>
  <pageMargins left="0.31496062992125984" right="0.31496062992125984" top="0.39370078740157483" bottom="0.19685039370078741" header="0" footer="0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受注フォーマットDM用</vt:lpstr>
      <vt:lpstr>記入例（お客様用）</vt:lpstr>
      <vt:lpstr>記入例（店舗用）</vt:lpstr>
      <vt:lpstr>'記入例（お客様用）'!Print_Area</vt:lpstr>
      <vt:lpstr>'記入例（店舗用）'!Print_Area</vt:lpstr>
      <vt:lpstr>受注フォーマットDM用!Print_Area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中屋敷朋巳-NXS営業企画</dc:creator>
  <cp:keywords/>
  <dc:description/>
  <cp:lastModifiedBy>中屋敷朋巳-NXS営業企画</cp:lastModifiedBy>
  <cp:revision/>
  <dcterms:created xsi:type="dcterms:W3CDTF">2024-05-24T03:30:21Z</dcterms:created>
  <dcterms:modified xsi:type="dcterms:W3CDTF">2025-05-15T09:31:29Z</dcterms:modified>
  <cp:category/>
  <cp:contentStatus/>
</cp:coreProperties>
</file>